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860" windowWidth="11400" windowHeight="4035"/>
  </bookViews>
  <sheets>
    <sheet name="TDSheet" sheetId="1" r:id="rId1"/>
  </sheets>
  <definedNames>
    <definedName name="_xlnm._FilterDatabase" localSheetId="0" hidden="1">TDSheet!$A$2:$G$197</definedName>
  </definedNames>
  <calcPr calcId="145621" refMode="R1C1"/>
</workbook>
</file>

<file path=xl/calcChain.xml><?xml version="1.0" encoding="utf-8"?>
<calcChain xmlns="http://schemas.openxmlformats.org/spreadsheetml/2006/main">
  <c r="G4" i="1" l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3" i="1"/>
  <c r="G199" i="1" s="1"/>
</calcChain>
</file>

<file path=xl/sharedStrings.xml><?xml version="1.0" encoding="utf-8"?>
<sst xmlns="http://schemas.openxmlformats.org/spreadsheetml/2006/main" count="730" uniqueCount="472">
  <si>
    <t>Артикул</t>
  </si>
  <si>
    <t>Количество</t>
  </si>
  <si>
    <t>Бренд</t>
  </si>
  <si>
    <t>Наименование</t>
  </si>
  <si>
    <t>GA7B50899</t>
  </si>
  <si>
    <t>УПЛОТНИТЕЛЬ РЕЗИНОВЫЙ</t>
  </si>
  <si>
    <t xml:space="preserve">ПОДШИПНИК СТУПИЦЫ ПЕРЕДНИЙ </t>
  </si>
  <si>
    <t>RU148219FF</t>
  </si>
  <si>
    <t>ШЛАНГ ОХЛАЖДЕНИЯ АКПП</t>
  </si>
  <si>
    <t>RUEI</t>
  </si>
  <si>
    <t>5432916A00</t>
  </si>
  <si>
    <t>ПОДШИПНИК ОПОРНЫЙ СТОЙКИ</t>
  </si>
  <si>
    <t>62224EM30A</t>
  </si>
  <si>
    <t>КРОНШТЕЙН ПЕРЕДНЕГО БАМПЕРА</t>
  </si>
  <si>
    <t>40030VB000</t>
  </si>
  <si>
    <t>ПОДШИПНИК ПОВОР.КУЛАКА Y61</t>
  </si>
  <si>
    <t xml:space="preserve">ПОДШИПНИК СТУПИЦЫ  523713E000 </t>
  </si>
  <si>
    <t>LEB10121010L</t>
  </si>
  <si>
    <t>ВКЛАДЫШИ</t>
  </si>
  <si>
    <t>MV700</t>
  </si>
  <si>
    <t>САЛЬНИК КЛАПАНА</t>
  </si>
  <si>
    <t>STC05A262</t>
  </si>
  <si>
    <t>ПЫЛЬНИК ЗАДНЕЙ СТОЙКИ БЕЗ ОПОРЫ</t>
  </si>
  <si>
    <t xml:space="preserve">Z50211321 </t>
  </si>
  <si>
    <t>ШЕСТЕРНЯ ГРМ</t>
  </si>
  <si>
    <t>BP4K50692A08</t>
  </si>
  <si>
    <t>МОЛДИНГ</t>
  </si>
  <si>
    <t>ПОДШИПНИК СТУПИЦЫ КОЛЕСА</t>
  </si>
  <si>
    <t>OPTIMAL</t>
  </si>
  <si>
    <t xml:space="preserve">D5085 </t>
  </si>
  <si>
    <t>ОТБОЙНИК+ПЫЛ.ПЕР.АМОРТ.(КОМ КТ НА 2-СТОР.)</t>
  </si>
  <si>
    <t>НАПРАВЛЯЮЩАЯ ГИЛЬЗА, КОРПУС СКОБЫ ТОРМОЗА</t>
  </si>
  <si>
    <t>NK</t>
  </si>
  <si>
    <t xml:space="preserve"> MD184303 </t>
  </si>
  <si>
    <t>КОЛПАЧОК МАСЛОСЪЁМНЫЙ</t>
  </si>
  <si>
    <t xml:space="preserve">YD603 </t>
  </si>
  <si>
    <t xml:space="preserve">КРЫШКА ТРОМБЛЕРА </t>
  </si>
  <si>
    <t xml:space="preserve">1052A437 </t>
  </si>
  <si>
    <t>ВКЛАДЫШ</t>
  </si>
  <si>
    <t xml:space="preserve">1115A408 </t>
  </si>
  <si>
    <t>ВТУЛКА ВЕРХНЕЙ ГОЛОВКИ ШАТУНА</t>
  </si>
  <si>
    <t>1052A021</t>
  </si>
  <si>
    <t>ВКЛАДЫШ КОРЕННОЙ ЦЕНТРАЛЬНЫЙ МАРКА 1 STD</t>
  </si>
  <si>
    <t>LFB10079010L</t>
  </si>
  <si>
    <t>ВКЛАДЫШ ШАТУННЫЙ</t>
  </si>
  <si>
    <t xml:space="preserve"> 12207AR010</t>
  </si>
  <si>
    <t>КОРЕННЫЕ ВКЛАДЫШИ</t>
  </si>
  <si>
    <t xml:space="preserve">1211160U00 </t>
  </si>
  <si>
    <t xml:space="preserve">120334M510 </t>
  </si>
  <si>
    <t>КОЛЬЦА ПОРШНЕВЫЕ,КОМПЛЕКТ</t>
  </si>
  <si>
    <t>РОЛИК НАПРАВЛЯЮЩИЙ</t>
  </si>
  <si>
    <t xml:space="preserve">MLS115 </t>
  </si>
  <si>
    <t>ШПИЛЬКА ДЛЯ ГРУЗОВИКА</t>
  </si>
  <si>
    <t>806401BA0A</t>
  </si>
  <si>
    <t>РУЧКА ДВЕРИ</t>
  </si>
  <si>
    <t>ШЛАНГ ТОРМОЗНОЙ ПЕРЕДНИЙ</t>
  </si>
  <si>
    <t>HS188001</t>
  </si>
  <si>
    <t>СЕТКА ТОПЛИВНОГО НАСОСА 443906091,441906091A</t>
  </si>
  <si>
    <t>PATRON</t>
  </si>
  <si>
    <t>AY600-MA003</t>
  </si>
  <si>
    <t>РЕМКОМПЛЕКТ ПРТЦ</t>
  </si>
  <si>
    <t>ТРУБКА КОНДИЦИОНЕРА</t>
  </si>
  <si>
    <t xml:space="preserve">SG5076 </t>
  </si>
  <si>
    <t xml:space="preserve">ГЛАВНЫЙ ТОРМОЗНОЙ ЦИЛИНДР (КОМПЛ.) </t>
  </si>
  <si>
    <t>ДЕМПФЕР ПЕРЕДНАМОРТ</t>
  </si>
  <si>
    <t>139132CZN1011020597062 БЕНДИКС NISSAN ALMER</t>
  </si>
  <si>
    <t>CARGO</t>
  </si>
  <si>
    <t xml:space="preserve">GJ6A50E11C </t>
  </si>
  <si>
    <t>КРОНШТЕЙН БАМПЕРА ПЕРЕДНЕГО RH ПЛАСТИК</t>
  </si>
  <si>
    <t>ВТУЛКА ВНУТРЕННЯЯ СТАБИЛИЗАТОРА</t>
  </si>
  <si>
    <t xml:space="preserve">4025702J00 </t>
  </si>
  <si>
    <t>САЛЬНИК ПЕРЕДНСТУП</t>
  </si>
  <si>
    <t xml:space="preserve">30302JR </t>
  </si>
  <si>
    <t>ПОДШИПНИК ПОВОРОТНОГО КУЛАКА</t>
  </si>
  <si>
    <t>KOYO</t>
  </si>
  <si>
    <t xml:space="preserve">2121922LA </t>
  </si>
  <si>
    <t>СТОП L</t>
  </si>
  <si>
    <t xml:space="preserve">MZSHBDW3F </t>
  </si>
  <si>
    <t>ПЫЛЬНИК ПЕРЕДНЕГО АМОРТИЗАТОРА (MAZDA DEMIO DW3 DW5 1998-2002)</t>
  </si>
  <si>
    <t>ОПОРНАЯ СКОБА ВТУЛКИ СТАБИЛИЗАТОРА</t>
  </si>
  <si>
    <t>471Q1004011</t>
  </si>
  <si>
    <t>ВКЛАДЫШИ ШАТУННЫЕ (КОМПЛЕКТ) F3 ORIGINAL</t>
  </si>
  <si>
    <t>BYD</t>
  </si>
  <si>
    <t>СТОЙКА СТАБИЛИЗАТОРА</t>
  </si>
  <si>
    <t>BH268</t>
  </si>
  <si>
    <t>ШЛАНГ ТОРМОЗНОЙ</t>
  </si>
  <si>
    <t xml:space="preserve">10103066306AB </t>
  </si>
  <si>
    <t>НАПРАВЛЯЮЩАЯ МАСЛЯНОГО ЩУПА</t>
  </si>
  <si>
    <t>DELLO</t>
  </si>
  <si>
    <t>J1332093</t>
  </si>
  <si>
    <t>ТОПЛИВНЫЙ ФИЛЬТР</t>
  </si>
  <si>
    <t>NIPPARTS</t>
  </si>
  <si>
    <t>ПАЛЕЦ ТОРМОЗНОГО СУППОРТА</t>
  </si>
  <si>
    <t>ПЕРЕКЛЮЧАТЕЛЬ ДАВЛЕН. МАСЛА</t>
  </si>
  <si>
    <t>BOSCH</t>
  </si>
  <si>
    <t>A113707160GA</t>
  </si>
  <si>
    <t>ПРОВОД СВЕЧИ ЗАЖИГАНИЯ 4</t>
  </si>
  <si>
    <t xml:space="preserve">MR307786 </t>
  </si>
  <si>
    <t>РЕМКОМПЛЕКТ СУППОРТА</t>
  </si>
  <si>
    <t>ПОДШИПНИК ПОВОР.КУЛАКА Y61 -01J00 (Y60)</t>
  </si>
  <si>
    <t xml:space="preserve">B3C711317 </t>
  </si>
  <si>
    <t>ШПОНКА</t>
  </si>
  <si>
    <t>КОНДЕНСАТОР СИСТЕМЫ ЗАЖИГАНИЯ</t>
  </si>
  <si>
    <t xml:space="preserve">MD619962 </t>
  </si>
  <si>
    <t>Фильтр топливный ТНВД</t>
  </si>
  <si>
    <t>ДАТЧИК ПОЛОЖЕНИЯ РАСПРЕДВАЛА</t>
  </si>
  <si>
    <t>FC1006</t>
  </si>
  <si>
    <t>ФИЛЬТР ТОПЛИВНЫЙ</t>
  </si>
  <si>
    <t>OP629</t>
  </si>
  <si>
    <t>ФИЛЬТР МАСЛЯНЫЙ</t>
  </si>
  <si>
    <t>EO2801</t>
  </si>
  <si>
    <t>FC1302</t>
  </si>
  <si>
    <t>FC208J</t>
  </si>
  <si>
    <t xml:space="preserve">C1805 </t>
  </si>
  <si>
    <t>ФИЛЬТР МАСЛЯНЫЙ TOYOTA CAMRY COROLLA AVENSIS D</t>
  </si>
  <si>
    <t>04152YZZA5</t>
  </si>
  <si>
    <t>Фильтр масляный</t>
  </si>
  <si>
    <t xml:space="preserve">90915YZZD4 </t>
  </si>
  <si>
    <t xml:space="preserve">15208H8991 </t>
  </si>
  <si>
    <t xml:space="preserve">1520840L02 </t>
  </si>
  <si>
    <t>ШАРНИР КАРДАННЫЙ РУЛЕВОЙ</t>
  </si>
  <si>
    <t>ME748477</t>
  </si>
  <si>
    <t>ДЕТАЛЬ</t>
  </si>
  <si>
    <t xml:space="preserve">GJ6A50E12C </t>
  </si>
  <si>
    <t>КРОНШТЕЙН БАМПЕРА, ПЛАСТИК</t>
  </si>
  <si>
    <t xml:space="preserve">4022424U00 </t>
  </si>
  <si>
    <t>ГАЙКА</t>
  </si>
  <si>
    <t>ПАТРОН</t>
  </si>
  <si>
    <t>КРЫШКА ПОВОДКА СТЕКЛ</t>
  </si>
  <si>
    <t xml:space="preserve">34108BC00A </t>
  </si>
  <si>
    <t>КУЛИСА КПП В СБОРЕ К12Е</t>
  </si>
  <si>
    <t xml:space="preserve">029AS18668000 </t>
  </si>
  <si>
    <t>ПОЛУКОЛЬЦА КОМКТ STD</t>
  </si>
  <si>
    <t xml:space="preserve">MR955067 </t>
  </si>
  <si>
    <t>РЕМКОМПЛЕКТ ЗАДНЕГО СУППОРТА CS</t>
  </si>
  <si>
    <t>ТЕРМОСТАТ OPEL 1338079 VECTRA A B</t>
  </si>
  <si>
    <t>FG512</t>
  </si>
  <si>
    <t>МАСЛЯНЫЙ ФИЛЬТР</t>
  </si>
  <si>
    <t xml:space="preserve">OC295 </t>
  </si>
  <si>
    <t>Фильтр масляный VW Golf IV Bora Polo Lupo ,AUDI A2 ,SKODA Fabia Octavia Felicia</t>
  </si>
  <si>
    <t xml:space="preserve">PU822X </t>
  </si>
  <si>
    <t>ФИЛЬТР ТОПЛ.RENAULTLT CLIO 1,9D 98-, MEGANE 97-01, LAGUNA 97-01, SCENIC 01-</t>
  </si>
  <si>
    <t xml:space="preserve">J1332090 </t>
  </si>
  <si>
    <t>СВЕЧА ЗАЖИГАНИЯ</t>
  </si>
  <si>
    <t>22401V5016</t>
  </si>
  <si>
    <t>XZ415</t>
  </si>
  <si>
    <t>СВЕЧА НАКАЛИВАНИЯ</t>
  </si>
  <si>
    <t>MS851728</t>
  </si>
  <si>
    <t>MS851738</t>
  </si>
  <si>
    <t xml:space="preserve">SXU22HDR8 </t>
  </si>
  <si>
    <t>СВЕЧА ЗАЖИГАНИЯ (ОРИГИНАЛЬНАЯ ЗАМЕНА SXU22HDR84)</t>
  </si>
  <si>
    <t>K16RU</t>
  </si>
  <si>
    <t xml:space="preserve">K20PRU11 </t>
  </si>
  <si>
    <t xml:space="preserve">KJ20DRM11 </t>
  </si>
  <si>
    <t xml:space="preserve">W27ESRU </t>
  </si>
  <si>
    <t>Q16RU11</t>
  </si>
  <si>
    <t>СВЕЧА FR8DPP33+ (1.0), 1ШТ [+45]</t>
  </si>
  <si>
    <t>ЛАМПА ДОПОЛНИТЕЛЬНОГО ОСВЕЩЕНИЯ 24V 25W S25</t>
  </si>
  <si>
    <t>ЛАМПА ГОЛОВНОГО СВЕТА 9005J 12V 55W</t>
  </si>
  <si>
    <t xml:space="preserve">0475 
</t>
  </si>
  <si>
    <t>ЛАМПА ДОПОЛНИТЕЛЬНОГО ОСВЕЩЕНИЯ 12V 21W - БЕЗ ЦОКОЛЯ T20 (ECE) W21W</t>
  </si>
  <si>
    <t>ЛАМПА ДОПОЛНИТЕЛЬНОГО ОСВЕЩЕНИЯ 24V 35W S25</t>
  </si>
  <si>
    <t>ЛАМПА ДОПОЛНИТЕЛЬНОГО ОСВЕЩЕНИЯ 12V 35W S25</t>
  </si>
  <si>
    <t>ЛАМПА ДОПОЛНИТЕЛЬНОГО ОСВЕЩЕНИЯ 24V 25 10W S25</t>
  </si>
  <si>
    <t>0476 </t>
  </si>
  <si>
    <t>ЛАМПА ГОЛОВНОГО СВЕТА 9006J 12V 55W</t>
  </si>
  <si>
    <t>4523Y</t>
  </si>
  <si>
    <t>ЛАМПА ДОПОЛНИТЕЛЬНОГО ОСВЕЩЕНИЯ 12V 23 8W S25 (ЖЕЛТЫЙ)</t>
  </si>
  <si>
    <t>ТЕРМОСТАТ</t>
  </si>
  <si>
    <t>ЛАМПА ДОПОЛНИТЕЛЬНОГО ОСВЕЩЕНИЯ 12V 16W - БЕЗ ЦОКОЛЯ T16 (ECE) W16W</t>
  </si>
  <si>
    <t>ЛАМПА САЛОННАЯ 12V 18W 1ШТ.</t>
  </si>
  <si>
    <t>ТЕРМОСТАТ, ОХЛАЖДАЮЩАЯ ЖИДКОСТЬ</t>
  </si>
  <si>
    <t>TS074</t>
  </si>
  <si>
    <t>ТЕРМОСТАТ KIA CARENS 1.6, 1.8 00-, RIO 1.3 00-05, SHUMA 1.5-1.8 ,96-04 88 ГРАД.</t>
  </si>
  <si>
    <t>КРЫШКА ЦИЛИНДРА СЦЕПЛЕНИЯ</t>
  </si>
  <si>
    <t>W54E88A</t>
  </si>
  <si>
    <t xml:space="preserve">WH31U82TAA </t>
  </si>
  <si>
    <t xml:space="preserve">W52SR82 </t>
  </si>
  <si>
    <t>ЛАМПА W3W 12V 3W PURE LIGHT (CB)</t>
  </si>
  <si>
    <t xml:space="preserve">WV64TA76A </t>
  </si>
  <si>
    <t xml:space="preserve">WV60TA82 </t>
  </si>
  <si>
    <t>WV52TA88</t>
  </si>
  <si>
    <t xml:space="preserve">WW54EM88A </t>
  </si>
  <si>
    <t xml:space="preserve">W56FA78 </t>
  </si>
  <si>
    <t xml:space="preserve">WV64BN82A </t>
  </si>
  <si>
    <t xml:space="preserve">WV56TC82 </t>
  </si>
  <si>
    <t>K20TR11</t>
  </si>
  <si>
    <t>*0472</t>
  </si>
  <si>
    <t>ЛАМПА ГОЛОВНОГО СВЕТА 702K 12V 65 55W T16</t>
  </si>
  <si>
    <t>*0706</t>
  </si>
  <si>
    <t>ЛАМПА</t>
  </si>
  <si>
    <t>*0464</t>
  </si>
  <si>
    <t>ЛАМПА ГОЛОВНОГО СВЕТА H3 24V 55W</t>
  </si>
  <si>
    <t>*0473</t>
  </si>
  <si>
    <t>ЛАМПА ГОЛОВНОГО СВЕТА 9005 (HB3) 12V 65W</t>
  </si>
  <si>
    <t>ЛАМПА ДОПОЛНИТЕЛЬНОГО ОСВЕЩЕНИЯ 12V 21 5W - БЕЗ ЦОКОЛЯ T20 (ЕCE) W21 5W</t>
  </si>
  <si>
    <t>MH011309</t>
  </si>
  <si>
    <t>ТРОС СПИДОМЕТРА</t>
  </si>
  <si>
    <t xml:space="preserve">597704H300 </t>
  </si>
  <si>
    <t>ТРОС СТОЯНОЧНОГО ТОРМОЗА</t>
  </si>
  <si>
    <t xml:space="preserve">21219K5LLDAE </t>
  </si>
  <si>
    <t>ФОНАРЬ ЗАДНИЙ TOYOTA COROLLA 04-06 4D ЕВРОПА</t>
  </si>
  <si>
    <t>21219K5RLDAE</t>
  </si>
  <si>
    <t>COROLLA 07- ФОНАРЬ ЗАДН R</t>
  </si>
  <si>
    <t>21219P9RLDUE</t>
  </si>
  <si>
    <t>21219Q6LLDUE</t>
  </si>
  <si>
    <t>AURIS ЕВРОПА ФОНАРЬ ЗАДН ВНЕШН ЛЕВ</t>
  </si>
  <si>
    <t>2151168LLDEM</t>
  </si>
  <si>
    <t>ФАРА ЛЕВАЯ ПОД КОРРЕКТОР 96-</t>
  </si>
  <si>
    <t>2231122LLDEM1</t>
  </si>
  <si>
    <t>ФАРА ЛЕВАЯ ПОД КОРРЕКТОР</t>
  </si>
  <si>
    <t>Пруж подв задняя(Цена за штуку отгружается парами!!) Toyota Land Cruiser 200</t>
  </si>
  <si>
    <t>KLAKSON</t>
  </si>
  <si>
    <t>Рем. Комплект ступицы колеса</t>
  </si>
  <si>
    <t>R16916</t>
  </si>
  <si>
    <t>CEM51R</t>
  </si>
  <si>
    <t>РУЛЕВОЙ НАКОНЕЧНИК</t>
  </si>
  <si>
    <t>CTR</t>
  </si>
  <si>
    <t>CEHO17</t>
  </si>
  <si>
    <t>Рулевой наконечник R</t>
  </si>
  <si>
    <t>CEHO15L</t>
  </si>
  <si>
    <t>НАКОНЕЧНИК РУЛЕВОЙ ЛЕВЫЙ ВНЕШНИЙ</t>
  </si>
  <si>
    <t xml:space="preserve">НАКОНЕЧНИК РУЛЕВОЙ ПРАВЫЙ ВНЕШНИЙ </t>
  </si>
  <si>
    <t>CEHO15R</t>
  </si>
  <si>
    <t>CET83</t>
  </si>
  <si>
    <t>НАКОНЕЧНИК РУЛЕВОЙ ТЯГИ</t>
  </si>
  <si>
    <t>CEN97</t>
  </si>
  <si>
    <t>НАКОНЕЧНИК РУЛЕВОЙ НАРУЖНИЙ</t>
  </si>
  <si>
    <t>CEHO18</t>
  </si>
  <si>
    <t>CEHO13</t>
  </si>
  <si>
    <t>SB3542</t>
  </si>
  <si>
    <t>ОПОРА ШАРОВАЯ</t>
  </si>
  <si>
    <t xml:space="preserve">SR7870 </t>
  </si>
  <si>
    <t>ТЯГА РУЛЕВАЯ</t>
  </si>
  <si>
    <t>ПРОКЛАДКА, ВЫПУСКНОЙ КОЛЛЕКТОР</t>
  </si>
  <si>
    <t>ПРОФИЛЬНАЯ ПРОКЛАДКА</t>
  </si>
  <si>
    <t>ELRING</t>
  </si>
  <si>
    <t>*074990</t>
  </si>
  <si>
    <t>Прокладка резиновая</t>
  </si>
  <si>
    <t>КОМПЛЕКТ ПРОКЛАДОК, КРЫШКА ГОЛОВКИ ЦИЛИНДРА</t>
  </si>
  <si>
    <t>AJUSA</t>
  </si>
  <si>
    <t>11251P1JE00</t>
  </si>
  <si>
    <t>ПРОКЛАДКА МАСЛЯНОГО ПОДДОНА</t>
  </si>
  <si>
    <t>ПРОКЛАДКА, КРЫШКА ГОЛОВКИ ЦИЛИНДРА</t>
  </si>
  <si>
    <t>ПРОКЛАДКА КЛ КР</t>
  </si>
  <si>
    <t>0K30E10235</t>
  </si>
  <si>
    <t>ПРОКЛАДКА КРЫШКИ КЛАПАНОВ</t>
  </si>
  <si>
    <t>ПРОКЛАДКА КРЫШКА ГОЛОВКИ ЦИЛИНДРА</t>
  </si>
  <si>
    <t>ПРОКЛАДКА КЛАП КРЫШКИ FORD</t>
  </si>
  <si>
    <t>ПРОКЛАДКА КОЛЛЕКТОРА ВЫПУСКНОГО</t>
  </si>
  <si>
    <t>Кольцо стопорное</t>
  </si>
  <si>
    <t>A0259970047</t>
  </si>
  <si>
    <t>КОЛЬЦО УПЛОТНИТЕЛЬНОЕ</t>
  </si>
  <si>
    <t>MD343566</t>
  </si>
  <si>
    <t>САЛЬНИК,БАЛАНСИР.ВАЛА,ПЕРЕДН. ПРАВ</t>
  </si>
  <si>
    <t>САЛЬНИК</t>
  </si>
  <si>
    <t>КРЫШКАCAP ASSY-WHEEL CENTER</t>
  </si>
  <si>
    <t>210149F600</t>
  </si>
  <si>
    <t>ПРОКЛ. НАСОСА ВОД. N16, P12</t>
  </si>
  <si>
    <t>1305A176</t>
  </si>
  <si>
    <t>ПРОКЛАДКА КРЫШКИ ТЕРМОСТАТА</t>
  </si>
  <si>
    <t>ВТУЛКА ПОДШИП ОПОРН</t>
  </si>
  <si>
    <t>4174460B00</t>
  </si>
  <si>
    <t>431434A001</t>
  </si>
  <si>
    <t>САЛЬНИК ПЕРВИЧНОГО ВАЛА КПП</t>
  </si>
  <si>
    <t>Сальник распредвала (старый номер MD153103)</t>
  </si>
  <si>
    <t>MD372536</t>
  </si>
  <si>
    <t>РЕМКОМПЛЕКТ СУППОРТА ТОРМОЗНОГО ПЕРЕДНЕГО</t>
  </si>
  <si>
    <t>B2YD3326Z</t>
  </si>
  <si>
    <t>12018001B</t>
  </si>
  <si>
    <t>CORTECO</t>
  </si>
  <si>
    <t>УПЛОТНЯЮЩЕЕ КОЛЬЦО, СТУПЕНЧАТАЯ КОРОБКА ПЕРЕДАЧ</t>
  </si>
  <si>
    <t xml:space="preserve">2400050D01 </t>
  </si>
  <si>
    <t>САЛЬНИК ПОЛУОСИ (47,5Х70,5Х24) GW DEER SAFE</t>
  </si>
  <si>
    <t>ПРОКЛАДКА КЛАП КРЫШКИ OPEL</t>
  </si>
  <si>
    <t>ПРОКЛАДКА ПРИЕМНОЙ</t>
  </si>
  <si>
    <t>4023201J00</t>
  </si>
  <si>
    <t>САЛЬНИК СТУПИЦЫ Y60</t>
  </si>
  <si>
    <t>MB687000</t>
  </si>
  <si>
    <t>ПРОКЛАДКА,ВЫХЛОПНОЙ ТРУБЫ</t>
  </si>
  <si>
    <t>ПРОКЛАДКА ГЛУШИТЕЛЯ NISSAN</t>
  </si>
  <si>
    <t>T1232</t>
  </si>
  <si>
    <t>A0239979047</t>
  </si>
  <si>
    <t>САЛЬНИК ХВОСТОВИКА</t>
  </si>
  <si>
    <t>N11025800</t>
  </si>
  <si>
    <t>NAKAMOTO</t>
  </si>
  <si>
    <t xml:space="preserve">N11025800 ПРОКЛАДКА КЛАПАННОЙ КРЫШКИ MITSUBISHI GALANT L300 </t>
  </si>
  <si>
    <t>B3C710602A</t>
  </si>
  <si>
    <t>САЛЬНИК КОЛЕНВАЛА ПЕРЕДНИЙ</t>
  </si>
  <si>
    <t>F4143</t>
  </si>
  <si>
    <t>91206PHR003</t>
  </si>
  <si>
    <t>Сальник приводного вала</t>
  </si>
  <si>
    <t>863731G001</t>
  </si>
  <si>
    <t>МОЛДИНГ ДВЕРИ</t>
  </si>
  <si>
    <t>300238755</t>
  </si>
  <si>
    <t>523713</t>
  </si>
  <si>
    <t>Z50211321</t>
  </si>
  <si>
    <t>100206</t>
  </si>
  <si>
    <t>D5085</t>
  </si>
  <si>
    <t>8936006</t>
  </si>
  <si>
    <t>MD184303</t>
  </si>
  <si>
    <t>YD603</t>
  </si>
  <si>
    <t>1052A437</t>
  </si>
  <si>
    <t>1115A408</t>
  </si>
  <si>
    <t>12207AR010</t>
  </si>
  <si>
    <t>1211160U00</t>
  </si>
  <si>
    <t>120334M510</t>
  </si>
  <si>
    <t>780321018</t>
  </si>
  <si>
    <t>MLS115</t>
  </si>
  <si>
    <t>852586</t>
  </si>
  <si>
    <t>AY600MA003</t>
  </si>
  <si>
    <t>8871642010</t>
  </si>
  <si>
    <t>SG5076</t>
  </si>
  <si>
    <t>4833147010</t>
  </si>
  <si>
    <t>139132</t>
  </si>
  <si>
    <t>GJ6A50E11C</t>
  </si>
  <si>
    <t>9038710162</t>
  </si>
  <si>
    <t>4025702J00</t>
  </si>
  <si>
    <t>30302JR</t>
  </si>
  <si>
    <t>2121922LA</t>
  </si>
  <si>
    <t>MZSHBDW3F</t>
  </si>
  <si>
    <t>5554739000</t>
  </si>
  <si>
    <t>31556</t>
  </si>
  <si>
    <t>10103066306AB</t>
  </si>
  <si>
    <t>5822137000</t>
  </si>
  <si>
    <t>986345000</t>
  </si>
  <si>
    <t>4520963010</t>
  </si>
  <si>
    <t>MR307786</t>
  </si>
  <si>
    <t>5822237000</t>
  </si>
  <si>
    <t>B3C711317</t>
  </si>
  <si>
    <t>2210271312</t>
  </si>
  <si>
    <t>MD619962</t>
  </si>
  <si>
    <t>3931038050</t>
  </si>
  <si>
    <t>C1805</t>
  </si>
  <si>
    <t>9091530001</t>
  </si>
  <si>
    <t>90915YZZD4</t>
  </si>
  <si>
    <t>15208H8991</t>
  </si>
  <si>
    <t>1520840L02</t>
  </si>
  <si>
    <t>GJ6A50E12C</t>
  </si>
  <si>
    <t>4022424U00</t>
  </si>
  <si>
    <t>8151512520</t>
  </si>
  <si>
    <t>8524413010</t>
  </si>
  <si>
    <t>34108BC00A</t>
  </si>
  <si>
    <t>029AS18668000</t>
  </si>
  <si>
    <t>9007560004</t>
  </si>
  <si>
    <t>MR955067</t>
  </si>
  <si>
    <t>881338079</t>
  </si>
  <si>
    <t>1001150004</t>
  </si>
  <si>
    <t>OC295</t>
  </si>
  <si>
    <t>PU822X</t>
  </si>
  <si>
    <t>J1332090</t>
  </si>
  <si>
    <t>9091901200</t>
  </si>
  <si>
    <t>9091901208</t>
  </si>
  <si>
    <t>9091901121</t>
  </si>
  <si>
    <t>9091901153</t>
  </si>
  <si>
    <t>9091901196</t>
  </si>
  <si>
    <t>9091901194</t>
  </si>
  <si>
    <t>9091901129</t>
  </si>
  <si>
    <t>9091901059</t>
  </si>
  <si>
    <t>SXU22HDR8</t>
  </si>
  <si>
    <t>K20PRU11</t>
  </si>
  <si>
    <t>KJ20DRM11</t>
  </si>
  <si>
    <t>W27ESRU</t>
  </si>
  <si>
    <t>4616</t>
  </si>
  <si>
    <t>0475</t>
  </si>
  <si>
    <t>1881</t>
  </si>
  <si>
    <t>4619</t>
  </si>
  <si>
    <t>4519</t>
  </si>
  <si>
    <t>4722</t>
  </si>
  <si>
    <t>741210468</t>
  </si>
  <si>
    <t>1781</t>
  </si>
  <si>
    <t>2274</t>
  </si>
  <si>
    <t>22057</t>
  </si>
  <si>
    <t>25933693</t>
  </si>
  <si>
    <t>WH31U82TAA</t>
  </si>
  <si>
    <t>W52SR82</t>
  </si>
  <si>
    <t>1590</t>
  </si>
  <si>
    <t>WV64TA76A</t>
  </si>
  <si>
    <t>WV60TA82</t>
  </si>
  <si>
    <t>WW54EM88A</t>
  </si>
  <si>
    <t>W56FA78</t>
  </si>
  <si>
    <t>WV64BN82A</t>
  </si>
  <si>
    <t>WV56TC82</t>
  </si>
  <si>
    <t>1891</t>
  </si>
  <si>
    <t>597704H300</t>
  </si>
  <si>
    <t>21219K5LLDAE</t>
  </si>
  <si>
    <t>64677</t>
  </si>
  <si>
    <t>SR7870</t>
  </si>
  <si>
    <t>253067002</t>
  </si>
  <si>
    <t>215120</t>
  </si>
  <si>
    <t>3410756</t>
  </si>
  <si>
    <t>56033800</t>
  </si>
  <si>
    <t>11050200</t>
  </si>
  <si>
    <t>8970487211</t>
  </si>
  <si>
    <t>11008600</t>
  </si>
  <si>
    <t>703384600</t>
  </si>
  <si>
    <t>13075900</t>
  </si>
  <si>
    <t>5171826500</t>
  </si>
  <si>
    <t>6481305040</t>
  </si>
  <si>
    <t>91209612003</t>
  </si>
  <si>
    <t>96315508</t>
  </si>
  <si>
    <t>2400050D01</t>
  </si>
  <si>
    <t>703428800</t>
  </si>
  <si>
    <t>806735270</t>
  </si>
  <si>
    <t>107440015</t>
  </si>
  <si>
    <t>13075200</t>
  </si>
  <si>
    <t>750902</t>
  </si>
  <si>
    <t>201281</t>
  </si>
  <si>
    <t>0472</t>
  </si>
  <si>
    <t>0706</t>
  </si>
  <si>
    <t>0464</t>
  </si>
  <si>
    <t>0473</t>
  </si>
  <si>
    <t>0239979047</t>
  </si>
  <si>
    <t>Mazda</t>
  </si>
  <si>
    <t>Nissan</t>
  </si>
  <si>
    <t>Land Rover</t>
  </si>
  <si>
    <t>Mitsubishi</t>
  </si>
  <si>
    <t>Masuma</t>
  </si>
  <si>
    <t>Toyota</t>
  </si>
  <si>
    <t>Trw</t>
  </si>
  <si>
    <t>Febest</t>
  </si>
  <si>
    <t>Hyundai-Kia</t>
  </si>
  <si>
    <t>Febi</t>
  </si>
  <si>
    <t>Chery</t>
  </si>
  <si>
    <t>Filtron</t>
  </si>
  <si>
    <t>Goodwill</t>
  </si>
  <si>
    <t>Meyle</t>
  </si>
  <si>
    <t>Knecht/Mahle</t>
  </si>
  <si>
    <t>Mann+Hummel</t>
  </si>
  <si>
    <t>Denso</t>
  </si>
  <si>
    <t>Fenox</t>
  </si>
  <si>
    <t>Honda</t>
  </si>
  <si>
    <t>Reinz</t>
  </si>
  <si>
    <t>General Motors</t>
  </si>
  <si>
    <t>Suzuki</t>
  </si>
  <si>
    <t>Great Wall</t>
  </si>
  <si>
    <t>Subaru</t>
  </si>
  <si>
    <t>Mercedes</t>
  </si>
  <si>
    <t>074990</t>
  </si>
  <si>
    <t>0259970047</t>
  </si>
  <si>
    <t>Koito</t>
  </si>
  <si>
    <t>Hans Pries</t>
  </si>
  <si>
    <t>Pitwork</t>
  </si>
  <si>
    <t>0242230500</t>
  </si>
  <si>
    <t>Depo</t>
  </si>
  <si>
    <t>Fischer</t>
  </si>
  <si>
    <t>Gates</t>
  </si>
  <si>
    <t>Isuzu</t>
  </si>
  <si>
    <t>JP</t>
  </si>
  <si>
    <t>Musashi</t>
  </si>
  <si>
    <t>Sakura</t>
  </si>
  <si>
    <t>Schmaco</t>
  </si>
  <si>
    <t>Seinsa/Autofren</t>
  </si>
  <si>
    <t>SNR</t>
  </si>
  <si>
    <t>Tama</t>
  </si>
  <si>
    <t>Volvo</t>
  </si>
  <si>
    <t>Yec</t>
  </si>
  <si>
    <t>Артикул2</t>
  </si>
  <si>
    <t>Уплотнитель заднего стекла</t>
  </si>
  <si>
    <t>Цена расчета</t>
  </si>
  <si>
    <t>Сумма</t>
  </si>
  <si>
    <t>Итого:</t>
  </si>
  <si>
    <t>ПОКУПАТЕЛЬ</t>
  </si>
  <si>
    <t>Генеральный директор</t>
  </si>
  <si>
    <t>ПОСТАВЩИК</t>
  </si>
  <si>
    <t>Зарегистрирован:</t>
  </si>
  <si>
    <t>Паспорт</t>
  </si>
  <si>
    <r>
      <rPr>
        <sz val="16"/>
        <rFont val="Arial"/>
        <family val="2"/>
        <charset val="204"/>
      </rPr>
      <t>Приложение № 3
к Договору СП 09/01 от 09.01.18</t>
    </r>
    <r>
      <rPr>
        <sz val="8"/>
        <rFont val="Arial"/>
        <family val="2"/>
        <charset val="204"/>
      </rPr>
      <t xml:space="preserve">
</t>
    </r>
  </si>
  <si>
    <r>
      <t>Дата и место рождения:</t>
    </r>
    <r>
      <rPr>
        <sz val="11"/>
        <rFont val="Arial"/>
        <family val="2"/>
        <charset val="204"/>
      </rPr>
      <t xml:space="preserve"> </t>
    </r>
  </si>
  <si>
    <t>ООО "СИМПЛПАРТ СЕВЕРО-ЗАПАД"</t>
  </si>
  <si>
    <r>
      <t xml:space="preserve">ИНН </t>
    </r>
    <r>
      <rPr>
        <sz val="11"/>
        <color rgb="FF000000"/>
        <rFont val="Arial"/>
        <family val="2"/>
        <charset val="204"/>
      </rPr>
      <t>7806566877</t>
    </r>
    <r>
      <rPr>
        <sz val="11"/>
        <rFont val="Arial"/>
        <family val="2"/>
        <charset val="204"/>
      </rPr>
      <t xml:space="preserve"> КПП </t>
    </r>
    <r>
      <rPr>
        <sz val="11"/>
        <color rgb="FF000000"/>
        <rFont val="Arial"/>
        <family val="2"/>
        <charset val="204"/>
      </rPr>
      <t>780601001</t>
    </r>
  </si>
  <si>
    <t>Федоренко Владимир Владимирович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</si>
</sst>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8"/>
      <name val="Arial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u/>
      <sz val="8"/>
      <color theme="10"/>
      <name val="Arial"/>
      <family val="2"/>
      <charset val="204"/>
    </font>
    <font>
      <sz val="8"/>
      <color rgb="FF000000"/>
      <name val="Arial"/>
      <family val="2"/>
      <charset val="204"/>
    </font>
    <font>
      <sz val="8"/>
      <color rgb="FF222222"/>
      <name val="Arial"/>
      <family val="2"/>
      <charset val="204"/>
    </font>
    <font>
      <sz val="11"/>
      <name val="Arial"/>
      <family val="2"/>
      <charset val="204"/>
    </font>
    <font>
      <sz val="11"/>
      <color rgb="FF000000"/>
      <name val="Arial"/>
      <family val="2"/>
      <charset val="204"/>
    </font>
    <font>
      <b/>
      <sz val="11"/>
      <name val="Arial"/>
      <family val="2"/>
      <charset val="204"/>
    </font>
    <font>
      <sz val="16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9">
    <xf numFmtId="0" fontId="0" fillId="0" borderId="0" xfId="0"/>
    <xf numFmtId="0" fontId="1" fillId="0" borderId="0" xfId="0" applyFont="1" applyFill="1" applyBorder="1" applyAlignment="1">
      <alignment horizontal="left" vertical="center" wrapText="1"/>
    </xf>
    <xf numFmtId="1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left" vertical="center" wrapText="1"/>
    </xf>
    <xf numFmtId="2" fontId="1" fillId="2" borderId="1" xfId="0" applyNumberFormat="1" applyFont="1" applyFill="1" applyBorder="1" applyAlignment="1">
      <alignment horizontal="left" vertical="center" wrapText="1"/>
    </xf>
    <xf numFmtId="0" fontId="3" fillId="2" borderId="1" xfId="1" applyFont="1" applyFill="1" applyBorder="1" applyAlignment="1">
      <alignment horizontal="left" vertical="center" wrapText="1"/>
    </xf>
    <xf numFmtId="11" fontId="1" fillId="2" borderId="1" xfId="0" applyNumberFormat="1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6" fillId="0" borderId="0" xfId="0" applyFont="1"/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vertical="center"/>
    </xf>
    <xf numFmtId="0" fontId="6" fillId="0" borderId="0" xfId="0" quotePrefix="1" applyFont="1" applyAlignment="1">
      <alignment horizontal="left"/>
    </xf>
    <xf numFmtId="0" fontId="8" fillId="0" borderId="0" xfId="0" quotePrefix="1" applyFont="1" applyAlignment="1">
      <alignment horizontal="left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ixora-auto.ru/Shop/Search.html?DetailNumber=11251P1JE00&amp;MakerId=111&amp;BrandId=4" TargetMode="External"/><Relationship Id="rId1" Type="http://schemas.openxmlformats.org/officeDocument/2006/relationships/hyperlink" Target="https://ixora-auto.ru/Shop/Search.html?DetailNumber=0476&amp;MakerId=428&amp;BrandId=4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G211"/>
  <sheetViews>
    <sheetView tabSelected="1" topLeftCell="B1" zoomScaleNormal="100" workbookViewId="0">
      <pane ySplit="2" topLeftCell="A182" activePane="bottomLeft" state="frozen"/>
      <selection pane="bottomLeft" activeCell="D205" sqref="D205"/>
    </sheetView>
  </sheetViews>
  <sheetFormatPr defaultColWidth="16.6640625" defaultRowHeight="11.25" customHeight="1" x14ac:dyDescent="0.2"/>
  <cols>
    <col min="1" max="1" width="25" style="1" customWidth="1"/>
    <col min="2" max="2" width="25" style="4" customWidth="1"/>
    <col min="3" max="3" width="58.33203125" style="1" customWidth="1"/>
    <col min="4" max="5" width="16.6640625" style="2" customWidth="1"/>
    <col min="6" max="7" width="16.6640625" style="5" customWidth="1"/>
    <col min="8" max="16384" width="16.6640625" style="1"/>
  </cols>
  <sheetData>
    <row r="1" spans="1:7" ht="63.75" customHeight="1" x14ac:dyDescent="0.2">
      <c r="C1" s="1" t="s">
        <v>467</v>
      </c>
    </row>
    <row r="2" spans="1:7" s="3" customFormat="1" ht="22.5" customHeight="1" x14ac:dyDescent="0.2">
      <c r="A2" s="7" t="s">
        <v>0</v>
      </c>
      <c r="B2" s="7" t="s">
        <v>457</v>
      </c>
      <c r="C2" s="7" t="s">
        <v>3</v>
      </c>
      <c r="D2" s="7" t="s">
        <v>2</v>
      </c>
      <c r="E2" s="8" t="s">
        <v>1</v>
      </c>
      <c r="F2" s="9" t="s">
        <v>459</v>
      </c>
      <c r="G2" s="9" t="s">
        <v>460</v>
      </c>
    </row>
    <row r="3" spans="1:7" ht="11.25" customHeight="1" x14ac:dyDescent="0.2">
      <c r="A3" s="10" t="s">
        <v>230</v>
      </c>
      <c r="B3" s="11" t="s">
        <v>230</v>
      </c>
      <c r="C3" s="12" t="s">
        <v>231</v>
      </c>
      <c r="D3" s="13">
        <v>555</v>
      </c>
      <c r="E3" s="13">
        <v>1</v>
      </c>
      <c r="F3" s="14">
        <v>278</v>
      </c>
      <c r="G3" s="14">
        <f>F3*E3</f>
        <v>278</v>
      </c>
    </row>
    <row r="4" spans="1:7" ht="11.25" customHeight="1" x14ac:dyDescent="0.2">
      <c r="A4" s="10" t="s">
        <v>232</v>
      </c>
      <c r="B4" s="11" t="s">
        <v>387</v>
      </c>
      <c r="C4" s="12" t="s">
        <v>233</v>
      </c>
      <c r="D4" s="13">
        <v>555</v>
      </c>
      <c r="E4" s="13">
        <v>1</v>
      </c>
      <c r="F4" s="14">
        <v>224</v>
      </c>
      <c r="G4" s="14">
        <f t="shared" ref="G4:G67" si="0">F4*E4</f>
        <v>224</v>
      </c>
    </row>
    <row r="5" spans="1:7" ht="11.25" customHeight="1" x14ac:dyDescent="0.2">
      <c r="A5" s="10">
        <v>11008600</v>
      </c>
      <c r="B5" s="11" t="s">
        <v>394</v>
      </c>
      <c r="C5" s="10" t="s">
        <v>247</v>
      </c>
      <c r="D5" s="13" t="s">
        <v>240</v>
      </c>
      <c r="E5" s="13">
        <v>1</v>
      </c>
      <c r="F5" s="14">
        <v>83</v>
      </c>
      <c r="G5" s="14">
        <f t="shared" si="0"/>
        <v>83</v>
      </c>
    </row>
    <row r="6" spans="1:7" ht="11.25" customHeight="1" x14ac:dyDescent="0.2">
      <c r="A6" s="10">
        <v>11050200</v>
      </c>
      <c r="B6" s="11" t="s">
        <v>392</v>
      </c>
      <c r="C6" s="12" t="s">
        <v>243</v>
      </c>
      <c r="D6" s="13" t="s">
        <v>240</v>
      </c>
      <c r="E6" s="13">
        <v>1</v>
      </c>
      <c r="F6" s="14">
        <v>189</v>
      </c>
      <c r="G6" s="14">
        <f t="shared" si="0"/>
        <v>189</v>
      </c>
    </row>
    <row r="7" spans="1:7" ht="11.25" customHeight="1" x14ac:dyDescent="0.2">
      <c r="A7" s="10">
        <v>13075200</v>
      </c>
      <c r="B7" s="11" t="s">
        <v>405</v>
      </c>
      <c r="C7" s="10" t="s">
        <v>234</v>
      </c>
      <c r="D7" s="13" t="s">
        <v>240</v>
      </c>
      <c r="E7" s="13">
        <v>2</v>
      </c>
      <c r="F7" s="14">
        <v>34</v>
      </c>
      <c r="G7" s="14">
        <f t="shared" si="0"/>
        <v>68</v>
      </c>
    </row>
    <row r="8" spans="1:7" ht="11.25" customHeight="1" x14ac:dyDescent="0.2">
      <c r="A8" s="10">
        <v>13075900</v>
      </c>
      <c r="B8" s="11" t="s">
        <v>396</v>
      </c>
      <c r="C8" s="10" t="s">
        <v>249</v>
      </c>
      <c r="D8" s="15" t="s">
        <v>240</v>
      </c>
      <c r="E8" s="13">
        <v>1</v>
      </c>
      <c r="F8" s="14">
        <v>330</v>
      </c>
      <c r="G8" s="14">
        <f t="shared" si="0"/>
        <v>330</v>
      </c>
    </row>
    <row r="9" spans="1:7" ht="11.25" customHeight="1" x14ac:dyDescent="0.2">
      <c r="A9" s="10">
        <v>56033800</v>
      </c>
      <c r="B9" s="11" t="s">
        <v>391</v>
      </c>
      <c r="C9" s="12" t="s">
        <v>239</v>
      </c>
      <c r="D9" s="15" t="s">
        <v>240</v>
      </c>
      <c r="E9" s="13">
        <v>1</v>
      </c>
      <c r="F9" s="14">
        <v>359</v>
      </c>
      <c r="G9" s="14">
        <f t="shared" si="0"/>
        <v>359</v>
      </c>
    </row>
    <row r="10" spans="1:7" ht="11.25" customHeight="1" x14ac:dyDescent="0.2">
      <c r="A10" s="10">
        <v>242230500</v>
      </c>
      <c r="B10" s="11" t="s">
        <v>443</v>
      </c>
      <c r="C10" s="10" t="s">
        <v>156</v>
      </c>
      <c r="D10" s="13" t="s">
        <v>94</v>
      </c>
      <c r="E10" s="13">
        <v>1</v>
      </c>
      <c r="F10" s="14">
        <v>128</v>
      </c>
      <c r="G10" s="14">
        <f t="shared" si="0"/>
        <v>128</v>
      </c>
    </row>
    <row r="11" spans="1:7" ht="11.25" customHeight="1" x14ac:dyDescent="0.2">
      <c r="A11" s="10">
        <v>986345000</v>
      </c>
      <c r="B11" s="11" t="s">
        <v>325</v>
      </c>
      <c r="C11" s="10" t="s">
        <v>93</v>
      </c>
      <c r="D11" s="13" t="s">
        <v>94</v>
      </c>
      <c r="E11" s="13">
        <v>1</v>
      </c>
      <c r="F11" s="14">
        <v>92</v>
      </c>
      <c r="G11" s="14">
        <f t="shared" si="0"/>
        <v>92</v>
      </c>
    </row>
    <row r="12" spans="1:7" ht="11.25" customHeight="1" x14ac:dyDescent="0.2">
      <c r="A12" s="10" t="s">
        <v>80</v>
      </c>
      <c r="B12" s="11" t="s">
        <v>80</v>
      </c>
      <c r="C12" s="10" t="s">
        <v>81</v>
      </c>
      <c r="D12" s="13" t="s">
        <v>82</v>
      </c>
      <c r="E12" s="13">
        <v>1</v>
      </c>
      <c r="F12" s="14">
        <v>167</v>
      </c>
      <c r="G12" s="14">
        <f t="shared" si="0"/>
        <v>167</v>
      </c>
    </row>
    <row r="13" spans="1:7" ht="11.25" customHeight="1" x14ac:dyDescent="0.2">
      <c r="A13" s="10">
        <v>139132</v>
      </c>
      <c r="B13" s="11" t="s">
        <v>314</v>
      </c>
      <c r="C13" s="10" t="s">
        <v>65</v>
      </c>
      <c r="D13" s="13" t="s">
        <v>66</v>
      </c>
      <c r="E13" s="13">
        <v>1</v>
      </c>
      <c r="F13" s="14">
        <v>312</v>
      </c>
      <c r="G13" s="14">
        <f t="shared" si="0"/>
        <v>312</v>
      </c>
    </row>
    <row r="14" spans="1:7" ht="11.25" customHeight="1" x14ac:dyDescent="0.2">
      <c r="A14" s="10" t="s">
        <v>95</v>
      </c>
      <c r="B14" s="11" t="s">
        <v>95</v>
      </c>
      <c r="C14" s="10" t="s">
        <v>96</v>
      </c>
      <c r="D14" s="13" t="s">
        <v>423</v>
      </c>
      <c r="E14" s="13">
        <v>1</v>
      </c>
      <c r="F14" s="14">
        <v>31</v>
      </c>
      <c r="G14" s="14">
        <f t="shared" si="0"/>
        <v>31</v>
      </c>
    </row>
    <row r="15" spans="1:7" ht="11.25" customHeight="1" x14ac:dyDescent="0.2">
      <c r="A15" s="10" t="s">
        <v>269</v>
      </c>
      <c r="B15" s="11" t="s">
        <v>269</v>
      </c>
      <c r="C15" s="10" t="s">
        <v>271</v>
      </c>
      <c r="D15" s="13" t="s">
        <v>270</v>
      </c>
      <c r="E15" s="13">
        <v>1</v>
      </c>
      <c r="F15" s="14">
        <v>72</v>
      </c>
      <c r="G15" s="14">
        <f t="shared" si="0"/>
        <v>72</v>
      </c>
    </row>
    <row r="16" spans="1:7" ht="11.25" customHeight="1" x14ac:dyDescent="0.2">
      <c r="A16" s="10" t="s">
        <v>229</v>
      </c>
      <c r="B16" s="11" t="s">
        <v>229</v>
      </c>
      <c r="C16" s="12" t="s">
        <v>225</v>
      </c>
      <c r="D16" s="13" t="s">
        <v>217</v>
      </c>
      <c r="E16" s="13">
        <v>1</v>
      </c>
      <c r="F16" s="14">
        <v>155</v>
      </c>
      <c r="G16" s="14">
        <f t="shared" si="0"/>
        <v>155</v>
      </c>
    </row>
    <row r="17" spans="1:7" ht="11.25" customHeight="1" x14ac:dyDescent="0.2">
      <c r="A17" s="10" t="s">
        <v>220</v>
      </c>
      <c r="B17" s="11" t="s">
        <v>220</v>
      </c>
      <c r="C17" s="12" t="s">
        <v>221</v>
      </c>
      <c r="D17" s="13" t="s">
        <v>217</v>
      </c>
      <c r="E17" s="13">
        <v>1</v>
      </c>
      <c r="F17" s="14">
        <v>237</v>
      </c>
      <c r="G17" s="14">
        <f t="shared" si="0"/>
        <v>237</v>
      </c>
    </row>
    <row r="18" spans="1:7" ht="11.25" customHeight="1" x14ac:dyDescent="0.2">
      <c r="A18" s="10" t="s">
        <v>223</v>
      </c>
      <c r="B18" s="11" t="s">
        <v>223</v>
      </c>
      <c r="C18" s="10" t="s">
        <v>222</v>
      </c>
      <c r="D18" s="13" t="s">
        <v>217</v>
      </c>
      <c r="E18" s="13">
        <v>1</v>
      </c>
      <c r="F18" s="14">
        <v>227</v>
      </c>
      <c r="G18" s="14">
        <f t="shared" si="0"/>
        <v>227</v>
      </c>
    </row>
    <row r="19" spans="1:7" ht="11.25" customHeight="1" x14ac:dyDescent="0.2">
      <c r="A19" s="10" t="s">
        <v>218</v>
      </c>
      <c r="B19" s="11" t="s">
        <v>218</v>
      </c>
      <c r="C19" s="12" t="s">
        <v>219</v>
      </c>
      <c r="D19" s="13" t="s">
        <v>217</v>
      </c>
      <c r="E19" s="13">
        <v>1</v>
      </c>
      <c r="F19" s="14">
        <v>183</v>
      </c>
      <c r="G19" s="14">
        <f t="shared" si="0"/>
        <v>183</v>
      </c>
    </row>
    <row r="20" spans="1:7" ht="11.25" customHeight="1" x14ac:dyDescent="0.2">
      <c r="A20" s="10" t="s">
        <v>228</v>
      </c>
      <c r="B20" s="11" t="s">
        <v>228</v>
      </c>
      <c r="C20" s="12" t="s">
        <v>225</v>
      </c>
      <c r="D20" s="13" t="s">
        <v>217</v>
      </c>
      <c r="E20" s="13">
        <v>1</v>
      </c>
      <c r="F20" s="14">
        <v>212</v>
      </c>
      <c r="G20" s="14">
        <f t="shared" si="0"/>
        <v>212</v>
      </c>
    </row>
    <row r="21" spans="1:7" ht="11.25" customHeight="1" x14ac:dyDescent="0.2">
      <c r="A21" s="10" t="s">
        <v>215</v>
      </c>
      <c r="B21" s="11" t="s">
        <v>215</v>
      </c>
      <c r="C21" s="10" t="s">
        <v>216</v>
      </c>
      <c r="D21" s="13" t="s">
        <v>217</v>
      </c>
      <c r="E21" s="13">
        <v>1</v>
      </c>
      <c r="F21" s="14">
        <v>302</v>
      </c>
      <c r="G21" s="14">
        <f t="shared" si="0"/>
        <v>302</v>
      </c>
    </row>
    <row r="22" spans="1:7" ht="11.25" customHeight="1" x14ac:dyDescent="0.2">
      <c r="A22" s="10" t="s">
        <v>226</v>
      </c>
      <c r="B22" s="11" t="s">
        <v>226</v>
      </c>
      <c r="C22" s="12" t="s">
        <v>227</v>
      </c>
      <c r="D22" s="13" t="s">
        <v>217</v>
      </c>
      <c r="E22" s="13">
        <v>1</v>
      </c>
      <c r="F22" s="14">
        <v>164</v>
      </c>
      <c r="G22" s="14">
        <f t="shared" si="0"/>
        <v>164</v>
      </c>
    </row>
    <row r="23" spans="1:7" ht="11.25" customHeight="1" x14ac:dyDescent="0.2">
      <c r="A23" s="10" t="s">
        <v>224</v>
      </c>
      <c r="B23" s="11" t="s">
        <v>224</v>
      </c>
      <c r="C23" s="12" t="s">
        <v>225</v>
      </c>
      <c r="D23" s="13" t="s">
        <v>217</v>
      </c>
      <c r="E23" s="13">
        <v>2</v>
      </c>
      <c r="F23" s="14">
        <v>178</v>
      </c>
      <c r="G23" s="14">
        <f t="shared" si="0"/>
        <v>356</v>
      </c>
    </row>
    <row r="24" spans="1:7" ht="11.25" customHeight="1" x14ac:dyDescent="0.2">
      <c r="A24" s="10" t="s">
        <v>86</v>
      </c>
      <c r="B24" s="11" t="s">
        <v>323</v>
      </c>
      <c r="C24" s="10" t="s">
        <v>87</v>
      </c>
      <c r="D24" s="13" t="s">
        <v>88</v>
      </c>
      <c r="E24" s="13">
        <v>1</v>
      </c>
      <c r="F24" s="14">
        <v>21</v>
      </c>
      <c r="G24" s="14">
        <f t="shared" si="0"/>
        <v>21</v>
      </c>
    </row>
    <row r="25" spans="1:7" ht="11.25" customHeight="1" x14ac:dyDescent="0.2">
      <c r="A25" s="10" t="s">
        <v>151</v>
      </c>
      <c r="B25" s="11" t="s">
        <v>151</v>
      </c>
      <c r="C25" s="10" t="s">
        <v>143</v>
      </c>
      <c r="D25" s="13" t="s">
        <v>429</v>
      </c>
      <c r="E25" s="13">
        <v>3</v>
      </c>
      <c r="F25" s="14">
        <v>44</v>
      </c>
      <c r="G25" s="14">
        <f t="shared" si="0"/>
        <v>132</v>
      </c>
    </row>
    <row r="26" spans="1:7" ht="11.25" customHeight="1" x14ac:dyDescent="0.2">
      <c r="A26" s="10" t="s">
        <v>152</v>
      </c>
      <c r="B26" s="11" t="s">
        <v>360</v>
      </c>
      <c r="C26" s="10" t="s">
        <v>143</v>
      </c>
      <c r="D26" s="13" t="s">
        <v>429</v>
      </c>
      <c r="E26" s="13">
        <v>1</v>
      </c>
      <c r="F26" s="14">
        <v>38</v>
      </c>
      <c r="G26" s="14">
        <f t="shared" si="0"/>
        <v>38</v>
      </c>
    </row>
    <row r="27" spans="1:7" ht="11.25" customHeight="1" x14ac:dyDescent="0.2">
      <c r="A27" s="10" t="s">
        <v>186</v>
      </c>
      <c r="B27" s="11" t="s">
        <v>186</v>
      </c>
      <c r="C27" s="10" t="s">
        <v>143</v>
      </c>
      <c r="D27" s="13" t="s">
        <v>429</v>
      </c>
      <c r="E27" s="13">
        <v>1</v>
      </c>
      <c r="F27" s="14">
        <v>55</v>
      </c>
      <c r="G27" s="14">
        <f t="shared" si="0"/>
        <v>55</v>
      </c>
    </row>
    <row r="28" spans="1:7" ht="11.25" customHeight="1" x14ac:dyDescent="0.2">
      <c r="A28" s="10" t="s">
        <v>153</v>
      </c>
      <c r="B28" s="11" t="s">
        <v>361</v>
      </c>
      <c r="C28" s="10" t="s">
        <v>143</v>
      </c>
      <c r="D28" s="13" t="s">
        <v>429</v>
      </c>
      <c r="E28" s="13">
        <v>1</v>
      </c>
      <c r="F28" s="14">
        <v>75</v>
      </c>
      <c r="G28" s="14">
        <f t="shared" si="0"/>
        <v>75</v>
      </c>
    </row>
    <row r="29" spans="1:7" ht="11.25" customHeight="1" x14ac:dyDescent="0.2">
      <c r="A29" s="10" t="s">
        <v>155</v>
      </c>
      <c r="B29" s="11" t="s">
        <v>155</v>
      </c>
      <c r="C29" s="10" t="s">
        <v>143</v>
      </c>
      <c r="D29" s="13" t="s">
        <v>429</v>
      </c>
      <c r="E29" s="13">
        <v>6</v>
      </c>
      <c r="F29" s="14">
        <v>45</v>
      </c>
      <c r="G29" s="14">
        <f t="shared" si="0"/>
        <v>270</v>
      </c>
    </row>
    <row r="30" spans="1:7" ht="11.25" customHeight="1" x14ac:dyDescent="0.2">
      <c r="A30" s="10" t="s">
        <v>149</v>
      </c>
      <c r="B30" s="11" t="s">
        <v>359</v>
      </c>
      <c r="C30" s="10" t="s">
        <v>150</v>
      </c>
      <c r="D30" s="13" t="s">
        <v>429</v>
      </c>
      <c r="E30" s="13">
        <v>2</v>
      </c>
      <c r="F30" s="14">
        <v>317</v>
      </c>
      <c r="G30" s="14">
        <f t="shared" si="0"/>
        <v>634</v>
      </c>
    </row>
    <row r="31" spans="1:7" ht="11.25" customHeight="1" x14ac:dyDescent="0.2">
      <c r="A31" s="10" t="s">
        <v>154</v>
      </c>
      <c r="B31" s="11" t="s">
        <v>362</v>
      </c>
      <c r="C31" s="10" t="s">
        <v>143</v>
      </c>
      <c r="D31" s="13" t="s">
        <v>429</v>
      </c>
      <c r="E31" s="13">
        <v>2</v>
      </c>
      <c r="F31" s="14">
        <v>49</v>
      </c>
      <c r="G31" s="14">
        <f t="shared" si="0"/>
        <v>98</v>
      </c>
    </row>
    <row r="32" spans="1:7" ht="11.25" customHeight="1" x14ac:dyDescent="0.2">
      <c r="A32" s="10" t="s">
        <v>75</v>
      </c>
      <c r="B32" s="11" t="s">
        <v>319</v>
      </c>
      <c r="C32" s="10" t="s">
        <v>76</v>
      </c>
      <c r="D32" s="13" t="s">
        <v>444</v>
      </c>
      <c r="E32" s="13">
        <v>2</v>
      </c>
      <c r="F32" s="14">
        <v>811</v>
      </c>
      <c r="G32" s="14">
        <f t="shared" si="0"/>
        <v>1622</v>
      </c>
    </row>
    <row r="33" spans="1:7" ht="11.25" customHeight="1" x14ac:dyDescent="0.2">
      <c r="A33" s="10" t="s">
        <v>200</v>
      </c>
      <c r="B33" s="11" t="s">
        <v>385</v>
      </c>
      <c r="C33" s="10" t="s">
        <v>201</v>
      </c>
      <c r="D33" s="13" t="s">
        <v>444</v>
      </c>
      <c r="E33" s="13">
        <v>1</v>
      </c>
      <c r="F33" s="14">
        <v>959</v>
      </c>
      <c r="G33" s="14">
        <f t="shared" si="0"/>
        <v>959</v>
      </c>
    </row>
    <row r="34" spans="1:7" ht="11.25" customHeight="1" x14ac:dyDescent="0.2">
      <c r="A34" s="10" t="s">
        <v>202</v>
      </c>
      <c r="B34" s="11" t="s">
        <v>202</v>
      </c>
      <c r="C34" s="10" t="s">
        <v>201</v>
      </c>
      <c r="D34" s="13" t="s">
        <v>444</v>
      </c>
      <c r="E34" s="13">
        <v>1</v>
      </c>
      <c r="F34" s="14">
        <v>949</v>
      </c>
      <c r="G34" s="14">
        <f t="shared" si="0"/>
        <v>949</v>
      </c>
    </row>
    <row r="35" spans="1:7" ht="11.25" customHeight="1" x14ac:dyDescent="0.2">
      <c r="A35" s="10" t="s">
        <v>204</v>
      </c>
      <c r="B35" s="11" t="s">
        <v>204</v>
      </c>
      <c r="C35" s="12" t="s">
        <v>203</v>
      </c>
      <c r="D35" s="13" t="s">
        <v>444</v>
      </c>
      <c r="E35" s="13">
        <v>1</v>
      </c>
      <c r="F35" s="14">
        <v>922</v>
      </c>
      <c r="G35" s="14">
        <f t="shared" si="0"/>
        <v>922</v>
      </c>
    </row>
    <row r="36" spans="1:7" ht="11.25" customHeight="1" x14ac:dyDescent="0.2">
      <c r="A36" s="10" t="s">
        <v>205</v>
      </c>
      <c r="B36" s="11" t="s">
        <v>205</v>
      </c>
      <c r="C36" s="12" t="s">
        <v>206</v>
      </c>
      <c r="D36" s="13" t="s">
        <v>444</v>
      </c>
      <c r="E36" s="13">
        <v>1</v>
      </c>
      <c r="F36" s="14">
        <v>1207</v>
      </c>
      <c r="G36" s="14">
        <f t="shared" si="0"/>
        <v>1207</v>
      </c>
    </row>
    <row r="37" spans="1:7" ht="11.25" customHeight="1" x14ac:dyDescent="0.2">
      <c r="A37" s="10" t="s">
        <v>207</v>
      </c>
      <c r="B37" s="11" t="s">
        <v>207</v>
      </c>
      <c r="C37" s="12" t="s">
        <v>208</v>
      </c>
      <c r="D37" s="13" t="s">
        <v>444</v>
      </c>
      <c r="E37" s="13">
        <v>1</v>
      </c>
      <c r="F37" s="14">
        <v>850</v>
      </c>
      <c r="G37" s="14">
        <f t="shared" si="0"/>
        <v>850</v>
      </c>
    </row>
    <row r="38" spans="1:7" ht="11.25" customHeight="1" x14ac:dyDescent="0.2">
      <c r="A38" s="10" t="s">
        <v>209</v>
      </c>
      <c r="B38" s="11" t="s">
        <v>209</v>
      </c>
      <c r="C38" s="12" t="s">
        <v>210</v>
      </c>
      <c r="D38" s="13" t="s">
        <v>444</v>
      </c>
      <c r="E38" s="13">
        <v>1</v>
      </c>
      <c r="F38" s="14">
        <v>1554</v>
      </c>
      <c r="G38" s="14">
        <f t="shared" si="0"/>
        <v>1554</v>
      </c>
    </row>
    <row r="39" spans="1:7" ht="11.25" customHeight="1" x14ac:dyDescent="0.2">
      <c r="A39" s="10" t="s">
        <v>237</v>
      </c>
      <c r="B39" s="11" t="s">
        <v>438</v>
      </c>
      <c r="C39" s="12" t="s">
        <v>235</v>
      </c>
      <c r="D39" s="13" t="s">
        <v>236</v>
      </c>
      <c r="E39" s="13">
        <v>2</v>
      </c>
      <c r="F39" s="14">
        <v>55</v>
      </c>
      <c r="G39" s="14">
        <f t="shared" si="0"/>
        <v>110</v>
      </c>
    </row>
    <row r="40" spans="1:7" ht="11.25" customHeight="1" x14ac:dyDescent="0.2">
      <c r="A40" s="10">
        <v>215120</v>
      </c>
      <c r="B40" s="11" t="s">
        <v>389</v>
      </c>
      <c r="C40" s="12" t="s">
        <v>235</v>
      </c>
      <c r="D40" s="13" t="s">
        <v>236</v>
      </c>
      <c r="E40" s="13">
        <v>2</v>
      </c>
      <c r="F40" s="14">
        <v>42</v>
      </c>
      <c r="G40" s="14">
        <f t="shared" si="0"/>
        <v>84</v>
      </c>
    </row>
    <row r="41" spans="1:7" ht="11.25" customHeight="1" x14ac:dyDescent="0.2">
      <c r="A41" s="10" t="s">
        <v>77</v>
      </c>
      <c r="B41" s="11" t="s">
        <v>320</v>
      </c>
      <c r="C41" s="10" t="s">
        <v>78</v>
      </c>
      <c r="D41" s="13" t="s">
        <v>420</v>
      </c>
      <c r="E41" s="13">
        <v>1</v>
      </c>
      <c r="F41" s="14">
        <v>181</v>
      </c>
      <c r="G41" s="14">
        <f t="shared" si="0"/>
        <v>181</v>
      </c>
    </row>
    <row r="42" spans="1:7" ht="11.25" customHeight="1" x14ac:dyDescent="0.2">
      <c r="A42" s="10">
        <v>22057</v>
      </c>
      <c r="B42" s="11" t="s">
        <v>372</v>
      </c>
      <c r="C42" s="10" t="s">
        <v>171</v>
      </c>
      <c r="D42" s="13" t="s">
        <v>422</v>
      </c>
      <c r="E42" s="13">
        <v>1</v>
      </c>
      <c r="F42" s="14">
        <v>278</v>
      </c>
      <c r="G42" s="14">
        <f t="shared" si="0"/>
        <v>278</v>
      </c>
    </row>
    <row r="43" spans="1:7" ht="11.25" customHeight="1" x14ac:dyDescent="0.2">
      <c r="A43" s="10">
        <v>31556</v>
      </c>
      <c r="B43" s="11" t="s">
        <v>322</v>
      </c>
      <c r="C43" s="10" t="s">
        <v>83</v>
      </c>
      <c r="D43" s="13" t="s">
        <v>422</v>
      </c>
      <c r="E43" s="13">
        <v>1</v>
      </c>
      <c r="F43" s="14">
        <v>124</v>
      </c>
      <c r="G43" s="14">
        <f t="shared" si="0"/>
        <v>124</v>
      </c>
    </row>
    <row r="44" spans="1:7" ht="11.25" customHeight="1" x14ac:dyDescent="0.2">
      <c r="A44" s="10" t="s">
        <v>172</v>
      </c>
      <c r="B44" s="11" t="s">
        <v>172</v>
      </c>
      <c r="C44" s="10" t="s">
        <v>173</v>
      </c>
      <c r="D44" s="13" t="s">
        <v>430</v>
      </c>
      <c r="E44" s="13">
        <v>1</v>
      </c>
      <c r="F44" s="14">
        <v>88</v>
      </c>
      <c r="G44" s="14">
        <f t="shared" si="0"/>
        <v>88</v>
      </c>
    </row>
    <row r="45" spans="1:7" ht="11.25" customHeight="1" x14ac:dyDescent="0.2">
      <c r="A45" s="10" t="s">
        <v>108</v>
      </c>
      <c r="B45" s="11" t="s">
        <v>108</v>
      </c>
      <c r="C45" s="10" t="s">
        <v>109</v>
      </c>
      <c r="D45" s="13" t="s">
        <v>424</v>
      </c>
      <c r="E45" s="13">
        <v>2</v>
      </c>
      <c r="F45" s="14">
        <v>69</v>
      </c>
      <c r="G45" s="14">
        <f t="shared" si="0"/>
        <v>138</v>
      </c>
    </row>
    <row r="46" spans="1:7" ht="11.25" customHeight="1" x14ac:dyDescent="0.2">
      <c r="A46" s="10">
        <v>750902</v>
      </c>
      <c r="B46" s="11" t="s">
        <v>406</v>
      </c>
      <c r="C46" s="10" t="s">
        <v>280</v>
      </c>
      <c r="D46" s="13" t="s">
        <v>445</v>
      </c>
      <c r="E46" s="13">
        <v>2</v>
      </c>
      <c r="F46" s="14">
        <v>21</v>
      </c>
      <c r="G46" s="14">
        <f t="shared" si="0"/>
        <v>42</v>
      </c>
    </row>
    <row r="47" spans="1:7" ht="11.25" customHeight="1" x14ac:dyDescent="0.2">
      <c r="A47" s="16">
        <v>741210468</v>
      </c>
      <c r="B47" s="11" t="s">
        <v>369</v>
      </c>
      <c r="C47" s="17" t="s">
        <v>168</v>
      </c>
      <c r="D47" s="13" t="s">
        <v>446</v>
      </c>
      <c r="E47" s="13">
        <v>1</v>
      </c>
      <c r="F47" s="14">
        <v>222</v>
      </c>
      <c r="G47" s="14">
        <f t="shared" si="0"/>
        <v>222</v>
      </c>
    </row>
    <row r="48" spans="1:7" ht="11.25" customHeight="1" x14ac:dyDescent="0.2">
      <c r="A48" s="10">
        <v>780321018</v>
      </c>
      <c r="B48" s="11" t="s">
        <v>307</v>
      </c>
      <c r="C48" s="10" t="s">
        <v>50</v>
      </c>
      <c r="D48" s="13" t="s">
        <v>446</v>
      </c>
      <c r="E48" s="13">
        <v>1</v>
      </c>
      <c r="F48" s="14">
        <v>405</v>
      </c>
      <c r="G48" s="14">
        <f t="shared" si="0"/>
        <v>405</v>
      </c>
    </row>
    <row r="49" spans="1:7" ht="11.25" customHeight="1" x14ac:dyDescent="0.2">
      <c r="A49" s="10">
        <v>96315508</v>
      </c>
      <c r="B49" s="11" t="s">
        <v>400</v>
      </c>
      <c r="C49" s="10" t="s">
        <v>256</v>
      </c>
      <c r="D49" s="13" t="s">
        <v>433</v>
      </c>
      <c r="E49" s="13">
        <v>1</v>
      </c>
      <c r="F49" s="14">
        <v>71</v>
      </c>
      <c r="G49" s="14">
        <f t="shared" si="0"/>
        <v>71</v>
      </c>
    </row>
    <row r="50" spans="1:7" ht="11.25" customHeight="1" x14ac:dyDescent="0.2">
      <c r="A50" s="10" t="s">
        <v>136</v>
      </c>
      <c r="B50" s="11" t="s">
        <v>136</v>
      </c>
      <c r="C50" s="10" t="s">
        <v>107</v>
      </c>
      <c r="D50" s="13" t="s">
        <v>425</v>
      </c>
      <c r="E50" s="13">
        <v>1</v>
      </c>
      <c r="F50" s="14">
        <v>83</v>
      </c>
      <c r="G50" s="14">
        <f t="shared" si="0"/>
        <v>83</v>
      </c>
    </row>
    <row r="51" spans="1:7" ht="11.25" customHeight="1" x14ac:dyDescent="0.2">
      <c r="A51" s="10" t="s">
        <v>272</v>
      </c>
      <c r="B51" s="11" t="s">
        <v>401</v>
      </c>
      <c r="C51" s="10" t="s">
        <v>273</v>
      </c>
      <c r="D51" s="13" t="s">
        <v>435</v>
      </c>
      <c r="E51" s="13">
        <v>1</v>
      </c>
      <c r="F51" s="14">
        <v>12</v>
      </c>
      <c r="G51" s="14">
        <f t="shared" si="0"/>
        <v>12</v>
      </c>
    </row>
    <row r="52" spans="1:7" ht="11.25" customHeight="1" x14ac:dyDescent="0.2">
      <c r="A52" s="10">
        <v>107440015</v>
      </c>
      <c r="B52" s="11" t="s">
        <v>404</v>
      </c>
      <c r="C52" s="10" t="s">
        <v>275</v>
      </c>
      <c r="D52" s="13" t="s">
        <v>441</v>
      </c>
      <c r="E52" s="13">
        <v>1</v>
      </c>
      <c r="F52" s="14">
        <v>22</v>
      </c>
      <c r="G52" s="14">
        <f t="shared" si="0"/>
        <v>22</v>
      </c>
    </row>
    <row r="53" spans="1:7" ht="11.25" customHeight="1" x14ac:dyDescent="0.2">
      <c r="A53" s="10">
        <v>201281</v>
      </c>
      <c r="B53" s="11" t="s">
        <v>407</v>
      </c>
      <c r="C53" s="10" t="s">
        <v>288</v>
      </c>
      <c r="D53" s="13" t="s">
        <v>441</v>
      </c>
      <c r="E53" s="13">
        <v>1</v>
      </c>
      <c r="F53" s="14">
        <v>35</v>
      </c>
      <c r="G53" s="14">
        <f t="shared" si="0"/>
        <v>35</v>
      </c>
    </row>
    <row r="54" spans="1:7" ht="11.25" customHeight="1" x14ac:dyDescent="0.2">
      <c r="A54" s="10">
        <v>300238755</v>
      </c>
      <c r="B54" s="11" t="s">
        <v>294</v>
      </c>
      <c r="C54" s="12" t="s">
        <v>6</v>
      </c>
      <c r="D54" s="13" t="s">
        <v>441</v>
      </c>
      <c r="E54" s="13">
        <v>1</v>
      </c>
      <c r="F54" s="14">
        <v>363</v>
      </c>
      <c r="G54" s="14">
        <f t="shared" si="0"/>
        <v>363</v>
      </c>
    </row>
    <row r="55" spans="1:7" ht="11.25" customHeight="1" x14ac:dyDescent="0.2">
      <c r="A55" s="18" t="s">
        <v>241</v>
      </c>
      <c r="B55" s="11" t="s">
        <v>241</v>
      </c>
      <c r="C55" s="12" t="s">
        <v>242</v>
      </c>
      <c r="D55" s="13" t="s">
        <v>431</v>
      </c>
      <c r="E55" s="13">
        <v>1</v>
      </c>
      <c r="F55" s="14">
        <v>542</v>
      </c>
      <c r="G55" s="14">
        <f t="shared" si="0"/>
        <v>542</v>
      </c>
    </row>
    <row r="56" spans="1:7" ht="11.25" customHeight="1" x14ac:dyDescent="0.2">
      <c r="A56" s="10" t="s">
        <v>290</v>
      </c>
      <c r="B56" s="11" t="s">
        <v>290</v>
      </c>
      <c r="C56" s="10" t="s">
        <v>291</v>
      </c>
      <c r="D56" s="13" t="s">
        <v>431</v>
      </c>
      <c r="E56" s="13">
        <v>1</v>
      </c>
      <c r="F56" s="14">
        <v>161</v>
      </c>
      <c r="G56" s="14">
        <f t="shared" si="0"/>
        <v>161</v>
      </c>
    </row>
    <row r="57" spans="1:7" ht="11.25" customHeight="1" x14ac:dyDescent="0.2">
      <c r="A57" s="10">
        <v>91209612003</v>
      </c>
      <c r="B57" s="11" t="s">
        <v>399</v>
      </c>
      <c r="C57" s="10" t="s">
        <v>255</v>
      </c>
      <c r="D57" s="13" t="s">
        <v>431</v>
      </c>
      <c r="E57" s="13">
        <v>1</v>
      </c>
      <c r="F57" s="14">
        <v>123</v>
      </c>
      <c r="G57" s="14">
        <f t="shared" si="0"/>
        <v>123</v>
      </c>
    </row>
    <row r="58" spans="1:7" ht="11.25" customHeight="1" x14ac:dyDescent="0.2">
      <c r="A58" s="10" t="s">
        <v>245</v>
      </c>
      <c r="B58" s="11" t="s">
        <v>245</v>
      </c>
      <c r="C58" s="10" t="s">
        <v>246</v>
      </c>
      <c r="D58" s="13" t="s">
        <v>421</v>
      </c>
      <c r="E58" s="13">
        <v>1</v>
      </c>
      <c r="F58" s="14">
        <v>198</v>
      </c>
      <c r="G58" s="14">
        <f t="shared" si="0"/>
        <v>198</v>
      </c>
    </row>
    <row r="59" spans="1:7" ht="11.25" customHeight="1" x14ac:dyDescent="0.2">
      <c r="A59" s="10">
        <v>3931038050</v>
      </c>
      <c r="B59" s="11" t="s">
        <v>332</v>
      </c>
      <c r="C59" s="10" t="s">
        <v>105</v>
      </c>
      <c r="D59" s="13" t="s">
        <v>421</v>
      </c>
      <c r="E59" s="13">
        <v>1</v>
      </c>
      <c r="F59" s="14">
        <v>971</v>
      </c>
      <c r="G59" s="14">
        <f t="shared" si="0"/>
        <v>971</v>
      </c>
    </row>
    <row r="60" spans="1:7" ht="11.25" customHeight="1" x14ac:dyDescent="0.2">
      <c r="A60" s="10" t="s">
        <v>263</v>
      </c>
      <c r="B60" s="11" t="s">
        <v>263</v>
      </c>
      <c r="C60" s="10" t="s">
        <v>264</v>
      </c>
      <c r="D60" s="13" t="s">
        <v>421</v>
      </c>
      <c r="E60" s="13">
        <v>1</v>
      </c>
      <c r="F60" s="14">
        <v>42</v>
      </c>
      <c r="G60" s="14">
        <f t="shared" si="0"/>
        <v>42</v>
      </c>
    </row>
    <row r="61" spans="1:7" ht="11.25" customHeight="1" x14ac:dyDescent="0.2">
      <c r="A61" s="10">
        <v>5171826500</v>
      </c>
      <c r="B61" s="11" t="s">
        <v>397</v>
      </c>
      <c r="C61" s="10" t="s">
        <v>250</v>
      </c>
      <c r="D61" s="13" t="s">
        <v>421</v>
      </c>
      <c r="E61" s="13">
        <v>1</v>
      </c>
      <c r="F61" s="14">
        <v>71</v>
      </c>
      <c r="G61" s="14">
        <f t="shared" si="0"/>
        <v>71</v>
      </c>
    </row>
    <row r="62" spans="1:7" ht="11.25" customHeight="1" x14ac:dyDescent="0.2">
      <c r="A62" s="19">
        <v>523713</v>
      </c>
      <c r="B62" s="11" t="s">
        <v>295</v>
      </c>
      <c r="C62" s="10" t="s">
        <v>16</v>
      </c>
      <c r="D62" s="13" t="s">
        <v>421</v>
      </c>
      <c r="E62" s="13">
        <v>1</v>
      </c>
      <c r="F62" s="14">
        <v>1504</v>
      </c>
      <c r="G62" s="14">
        <f t="shared" si="0"/>
        <v>1504</v>
      </c>
    </row>
    <row r="63" spans="1:7" ht="11.25" customHeight="1" x14ac:dyDescent="0.2">
      <c r="A63" s="10">
        <v>5554739000</v>
      </c>
      <c r="B63" s="11" t="s">
        <v>321</v>
      </c>
      <c r="C63" s="10" t="s">
        <v>79</v>
      </c>
      <c r="D63" s="13" t="s">
        <v>421</v>
      </c>
      <c r="E63" s="13">
        <v>2</v>
      </c>
      <c r="F63" s="14">
        <v>50</v>
      </c>
      <c r="G63" s="14">
        <f t="shared" si="0"/>
        <v>100</v>
      </c>
    </row>
    <row r="64" spans="1:7" ht="11.25" customHeight="1" x14ac:dyDescent="0.2">
      <c r="A64" s="10">
        <v>5822137000</v>
      </c>
      <c r="B64" s="11" t="s">
        <v>324</v>
      </c>
      <c r="C64" s="10" t="s">
        <v>92</v>
      </c>
      <c r="D64" s="13" t="s">
        <v>421</v>
      </c>
      <c r="E64" s="13">
        <v>1</v>
      </c>
      <c r="F64" s="14">
        <v>22</v>
      </c>
      <c r="G64" s="14">
        <f t="shared" si="0"/>
        <v>22</v>
      </c>
    </row>
    <row r="65" spans="1:7" ht="11.25" customHeight="1" x14ac:dyDescent="0.2">
      <c r="A65" s="10">
        <v>5822237000</v>
      </c>
      <c r="B65" s="11" t="s">
        <v>328</v>
      </c>
      <c r="C65" s="10" t="s">
        <v>92</v>
      </c>
      <c r="D65" s="13" t="s">
        <v>421</v>
      </c>
      <c r="E65" s="13">
        <v>2</v>
      </c>
      <c r="F65" s="14">
        <v>24</v>
      </c>
      <c r="G65" s="14">
        <f t="shared" si="0"/>
        <v>48</v>
      </c>
    </row>
    <row r="66" spans="1:7" ht="11.25" customHeight="1" x14ac:dyDescent="0.2">
      <c r="A66" s="10" t="s">
        <v>198</v>
      </c>
      <c r="B66" s="11" t="s">
        <v>384</v>
      </c>
      <c r="C66" s="10" t="s">
        <v>199</v>
      </c>
      <c r="D66" s="13" t="s">
        <v>421</v>
      </c>
      <c r="E66" s="13">
        <v>1</v>
      </c>
      <c r="F66" s="14">
        <v>713</v>
      </c>
      <c r="G66" s="14">
        <f t="shared" si="0"/>
        <v>713</v>
      </c>
    </row>
    <row r="67" spans="1:7" ht="11.25" customHeight="1" x14ac:dyDescent="0.2">
      <c r="A67" s="10" t="s">
        <v>292</v>
      </c>
      <c r="B67" s="11" t="s">
        <v>292</v>
      </c>
      <c r="C67" s="10" t="s">
        <v>293</v>
      </c>
      <c r="D67" s="13" t="s">
        <v>421</v>
      </c>
      <c r="E67" s="13">
        <v>1</v>
      </c>
      <c r="F67" s="14">
        <v>63</v>
      </c>
      <c r="G67" s="14">
        <f t="shared" si="0"/>
        <v>63</v>
      </c>
    </row>
    <row r="68" spans="1:7" ht="11.25" customHeight="1" x14ac:dyDescent="0.2">
      <c r="A68" s="10">
        <v>8970487211</v>
      </c>
      <c r="B68" s="11" t="s">
        <v>393</v>
      </c>
      <c r="C68" s="12" t="s">
        <v>244</v>
      </c>
      <c r="D68" s="13" t="s">
        <v>447</v>
      </c>
      <c r="E68" s="13">
        <v>1</v>
      </c>
      <c r="F68" s="14">
        <v>1254</v>
      </c>
      <c r="G68" s="14">
        <f t="shared" ref="G68:G131" si="1">F68*E68</f>
        <v>1254</v>
      </c>
    </row>
    <row r="69" spans="1:7" ht="11.25" customHeight="1" x14ac:dyDescent="0.2">
      <c r="A69" s="10">
        <v>253067002</v>
      </c>
      <c r="B69" s="11" t="s">
        <v>388</v>
      </c>
      <c r="C69" s="12" t="s">
        <v>234</v>
      </c>
      <c r="D69" s="13" t="s">
        <v>448</v>
      </c>
      <c r="E69" s="13">
        <v>1</v>
      </c>
      <c r="F69" s="14">
        <v>56</v>
      </c>
      <c r="G69" s="14">
        <f t="shared" si="1"/>
        <v>56</v>
      </c>
    </row>
    <row r="70" spans="1:7" ht="11.25" customHeight="1" x14ac:dyDescent="0.2">
      <c r="A70" s="10">
        <v>881338079</v>
      </c>
      <c r="B70" s="11" t="s">
        <v>346</v>
      </c>
      <c r="C70" s="10" t="s">
        <v>135</v>
      </c>
      <c r="D70" s="13" t="s">
        <v>448</v>
      </c>
      <c r="E70" s="13">
        <v>1</v>
      </c>
      <c r="F70" s="14">
        <v>278</v>
      </c>
      <c r="G70" s="14">
        <f t="shared" si="1"/>
        <v>278</v>
      </c>
    </row>
    <row r="71" spans="1:7" ht="11.25" customHeight="1" x14ac:dyDescent="0.2">
      <c r="A71" s="10">
        <v>64677</v>
      </c>
      <c r="B71" s="11" t="s">
        <v>386</v>
      </c>
      <c r="C71" s="10" t="s">
        <v>211</v>
      </c>
      <c r="D71" s="13" t="s">
        <v>212</v>
      </c>
      <c r="E71" s="13">
        <v>2</v>
      </c>
      <c r="F71" s="14">
        <v>1142</v>
      </c>
      <c r="G71" s="14">
        <f t="shared" si="1"/>
        <v>2284</v>
      </c>
    </row>
    <row r="72" spans="1:7" ht="11.25" customHeight="1" x14ac:dyDescent="0.2">
      <c r="A72" s="10" t="s">
        <v>131</v>
      </c>
      <c r="B72" s="11" t="s">
        <v>343</v>
      </c>
      <c r="C72" s="10" t="s">
        <v>132</v>
      </c>
      <c r="D72" s="13" t="s">
        <v>427</v>
      </c>
      <c r="E72" s="13">
        <v>1</v>
      </c>
      <c r="F72" s="14">
        <v>155</v>
      </c>
      <c r="G72" s="14">
        <f t="shared" si="1"/>
        <v>155</v>
      </c>
    </row>
    <row r="73" spans="1:7" ht="11.25" customHeight="1" x14ac:dyDescent="0.2">
      <c r="A73" s="10" t="s">
        <v>138</v>
      </c>
      <c r="B73" s="11" t="s">
        <v>348</v>
      </c>
      <c r="C73" s="10" t="s">
        <v>139</v>
      </c>
      <c r="D73" s="13" t="s">
        <v>427</v>
      </c>
      <c r="E73" s="13">
        <v>1</v>
      </c>
      <c r="F73" s="14">
        <v>102</v>
      </c>
      <c r="G73" s="14">
        <f t="shared" si="1"/>
        <v>102</v>
      </c>
    </row>
    <row r="74" spans="1:7" ht="11.25" customHeight="1" x14ac:dyDescent="0.2">
      <c r="A74" s="10" t="s">
        <v>191</v>
      </c>
      <c r="B74" s="11" t="s">
        <v>410</v>
      </c>
      <c r="C74" s="12" t="s">
        <v>192</v>
      </c>
      <c r="D74" s="13" t="s">
        <v>440</v>
      </c>
      <c r="E74" s="13">
        <v>2</v>
      </c>
      <c r="F74" s="14">
        <v>128</v>
      </c>
      <c r="G74" s="14">
        <f t="shared" si="1"/>
        <v>256</v>
      </c>
    </row>
    <row r="75" spans="1:7" ht="11.25" customHeight="1" x14ac:dyDescent="0.2">
      <c r="A75" s="10" t="s">
        <v>187</v>
      </c>
      <c r="B75" s="11" t="s">
        <v>408</v>
      </c>
      <c r="C75" s="10" t="s">
        <v>188</v>
      </c>
      <c r="D75" s="13" t="s">
        <v>440</v>
      </c>
      <c r="E75" s="13">
        <v>2</v>
      </c>
      <c r="F75" s="14">
        <v>369</v>
      </c>
      <c r="G75" s="14">
        <f t="shared" si="1"/>
        <v>738</v>
      </c>
    </row>
    <row r="76" spans="1:7" ht="11.25" customHeight="1" x14ac:dyDescent="0.2">
      <c r="A76" s="10" t="s">
        <v>193</v>
      </c>
      <c r="B76" s="11" t="s">
        <v>411</v>
      </c>
      <c r="C76" s="12" t="s">
        <v>194</v>
      </c>
      <c r="D76" s="13" t="s">
        <v>440</v>
      </c>
      <c r="E76" s="13">
        <v>4</v>
      </c>
      <c r="F76" s="14">
        <v>98</v>
      </c>
      <c r="G76" s="14">
        <f t="shared" si="1"/>
        <v>392</v>
      </c>
    </row>
    <row r="77" spans="1:7" ht="11.25" customHeight="1" x14ac:dyDescent="0.2">
      <c r="A77" s="10" t="s">
        <v>159</v>
      </c>
      <c r="B77" s="11" t="s">
        <v>364</v>
      </c>
      <c r="C77" s="10" t="s">
        <v>158</v>
      </c>
      <c r="D77" s="13" t="s">
        <v>440</v>
      </c>
      <c r="E77" s="13">
        <v>1</v>
      </c>
      <c r="F77" s="14">
        <v>127</v>
      </c>
      <c r="G77" s="14">
        <f t="shared" si="1"/>
        <v>127</v>
      </c>
    </row>
    <row r="78" spans="1:7" ht="11.25" customHeight="1" x14ac:dyDescent="0.2">
      <c r="A78" s="18" t="s">
        <v>164</v>
      </c>
      <c r="B78" s="11" t="s">
        <v>164</v>
      </c>
      <c r="C78" s="12" t="s">
        <v>165</v>
      </c>
      <c r="D78" s="13" t="s">
        <v>440</v>
      </c>
      <c r="E78" s="13">
        <v>3</v>
      </c>
      <c r="F78" s="14">
        <v>158</v>
      </c>
      <c r="G78" s="14">
        <f t="shared" si="1"/>
        <v>474</v>
      </c>
    </row>
    <row r="79" spans="1:7" ht="11.25" customHeight="1" x14ac:dyDescent="0.2">
      <c r="A79" s="10" t="s">
        <v>189</v>
      </c>
      <c r="B79" s="11" t="s">
        <v>409</v>
      </c>
      <c r="C79" s="12" t="s">
        <v>190</v>
      </c>
      <c r="D79" s="13" t="s">
        <v>440</v>
      </c>
      <c r="E79" s="13">
        <v>3</v>
      </c>
      <c r="F79" s="14">
        <v>324</v>
      </c>
      <c r="G79" s="14">
        <f t="shared" si="1"/>
        <v>972</v>
      </c>
    </row>
    <row r="80" spans="1:7" ht="11.25" customHeight="1" x14ac:dyDescent="0.2">
      <c r="A80" s="10">
        <v>1590</v>
      </c>
      <c r="B80" s="11" t="s">
        <v>376</v>
      </c>
      <c r="C80" s="10" t="s">
        <v>178</v>
      </c>
      <c r="D80" s="13" t="s">
        <v>440</v>
      </c>
      <c r="E80" s="13">
        <v>7</v>
      </c>
      <c r="F80" s="14">
        <v>24</v>
      </c>
      <c r="G80" s="14">
        <f t="shared" si="1"/>
        <v>168</v>
      </c>
    </row>
    <row r="81" spans="1:7" ht="11.25" customHeight="1" x14ac:dyDescent="0.2">
      <c r="A81" s="16">
        <v>1781</v>
      </c>
      <c r="B81" s="11" t="s">
        <v>370</v>
      </c>
      <c r="C81" s="10" t="s">
        <v>169</v>
      </c>
      <c r="D81" s="13" t="s">
        <v>440</v>
      </c>
      <c r="E81" s="13">
        <v>7</v>
      </c>
      <c r="F81" s="14">
        <v>16</v>
      </c>
      <c r="G81" s="14">
        <f t="shared" si="1"/>
        <v>112</v>
      </c>
    </row>
    <row r="82" spans="1:7" ht="11.25" customHeight="1" x14ac:dyDescent="0.2">
      <c r="A82" s="10">
        <v>1881</v>
      </c>
      <c r="B82" s="11" t="s">
        <v>365</v>
      </c>
      <c r="C82" s="10" t="s">
        <v>160</v>
      </c>
      <c r="D82" s="13" t="s">
        <v>440</v>
      </c>
      <c r="E82" s="13">
        <v>3</v>
      </c>
      <c r="F82" s="14">
        <v>23</v>
      </c>
      <c r="G82" s="14">
        <f t="shared" si="1"/>
        <v>69</v>
      </c>
    </row>
    <row r="83" spans="1:7" ht="11.25" customHeight="1" x14ac:dyDescent="0.2">
      <c r="A83" s="10">
        <v>1891</v>
      </c>
      <c r="B83" s="11" t="s">
        <v>383</v>
      </c>
      <c r="C83" s="10" t="s">
        <v>195</v>
      </c>
      <c r="D83" s="13" t="s">
        <v>440</v>
      </c>
      <c r="E83" s="13">
        <v>5</v>
      </c>
      <c r="F83" s="14">
        <v>26</v>
      </c>
      <c r="G83" s="14">
        <f t="shared" si="1"/>
        <v>130</v>
      </c>
    </row>
    <row r="84" spans="1:7" ht="11.25" customHeight="1" x14ac:dyDescent="0.2">
      <c r="A84" s="10">
        <v>2274</v>
      </c>
      <c r="B84" s="11" t="s">
        <v>371</v>
      </c>
      <c r="C84" s="10" t="s">
        <v>170</v>
      </c>
      <c r="D84" s="13" t="s">
        <v>440</v>
      </c>
      <c r="E84" s="13">
        <v>6</v>
      </c>
      <c r="F84" s="14">
        <v>62</v>
      </c>
      <c r="G84" s="14">
        <f t="shared" si="1"/>
        <v>372</v>
      </c>
    </row>
    <row r="85" spans="1:7" ht="11.25" customHeight="1" x14ac:dyDescent="0.2">
      <c r="A85" s="10">
        <v>4519</v>
      </c>
      <c r="B85" s="11" t="s">
        <v>367</v>
      </c>
      <c r="C85" s="12" t="s">
        <v>162</v>
      </c>
      <c r="D85" s="13" t="s">
        <v>440</v>
      </c>
      <c r="E85" s="13">
        <v>3</v>
      </c>
      <c r="F85" s="14">
        <v>26</v>
      </c>
      <c r="G85" s="14">
        <f t="shared" si="1"/>
        <v>78</v>
      </c>
    </row>
    <row r="86" spans="1:7" ht="11.25" customHeight="1" x14ac:dyDescent="0.2">
      <c r="A86" s="10" t="s">
        <v>166</v>
      </c>
      <c r="B86" s="11" t="s">
        <v>166</v>
      </c>
      <c r="C86" s="12" t="s">
        <v>167</v>
      </c>
      <c r="D86" s="13" t="s">
        <v>440</v>
      </c>
      <c r="E86" s="13">
        <v>6</v>
      </c>
      <c r="F86" s="14">
        <v>57</v>
      </c>
      <c r="G86" s="14">
        <f t="shared" si="1"/>
        <v>342</v>
      </c>
    </row>
    <row r="87" spans="1:7" ht="11.25" customHeight="1" x14ac:dyDescent="0.2">
      <c r="A87" s="10">
        <v>4616</v>
      </c>
      <c r="B87" s="11" t="s">
        <v>363</v>
      </c>
      <c r="C87" s="10" t="s">
        <v>157</v>
      </c>
      <c r="D87" s="13" t="s">
        <v>440</v>
      </c>
      <c r="E87" s="13">
        <v>8</v>
      </c>
      <c r="F87" s="14">
        <v>24</v>
      </c>
      <c r="G87" s="14">
        <f t="shared" si="1"/>
        <v>192</v>
      </c>
    </row>
    <row r="88" spans="1:7" ht="11.25" customHeight="1" x14ac:dyDescent="0.2">
      <c r="A88" s="10">
        <v>4619</v>
      </c>
      <c r="B88" s="11" t="s">
        <v>366</v>
      </c>
      <c r="C88" s="10" t="s">
        <v>161</v>
      </c>
      <c r="D88" s="13" t="s">
        <v>440</v>
      </c>
      <c r="E88" s="13">
        <v>6</v>
      </c>
      <c r="F88" s="14">
        <v>31</v>
      </c>
      <c r="G88" s="14">
        <f t="shared" si="1"/>
        <v>186</v>
      </c>
    </row>
    <row r="89" spans="1:7" ht="11.25" customHeight="1" x14ac:dyDescent="0.2">
      <c r="A89" s="10">
        <v>4722</v>
      </c>
      <c r="B89" s="11" t="s">
        <v>368</v>
      </c>
      <c r="C89" s="12" t="s">
        <v>163</v>
      </c>
      <c r="D89" s="13" t="s">
        <v>440</v>
      </c>
      <c r="E89" s="13">
        <v>4</v>
      </c>
      <c r="F89" s="14">
        <v>28</v>
      </c>
      <c r="G89" s="14">
        <f t="shared" si="1"/>
        <v>112</v>
      </c>
    </row>
    <row r="90" spans="1:7" ht="11.25" customHeight="1" x14ac:dyDescent="0.2">
      <c r="A90" s="10" t="s">
        <v>72</v>
      </c>
      <c r="B90" s="11" t="s">
        <v>318</v>
      </c>
      <c r="C90" s="10" t="s">
        <v>73</v>
      </c>
      <c r="D90" s="13" t="s">
        <v>74</v>
      </c>
      <c r="E90" s="13">
        <v>1</v>
      </c>
      <c r="F90" s="14">
        <v>184</v>
      </c>
      <c r="G90" s="14">
        <f t="shared" si="1"/>
        <v>184</v>
      </c>
    </row>
    <row r="91" spans="1:7" ht="11.25" customHeight="1" x14ac:dyDescent="0.2">
      <c r="A91" s="19" t="s">
        <v>17</v>
      </c>
      <c r="B91" s="11" t="s">
        <v>17</v>
      </c>
      <c r="C91" s="12" t="s">
        <v>18</v>
      </c>
      <c r="D91" s="13" t="s">
        <v>415</v>
      </c>
      <c r="E91" s="13">
        <v>1</v>
      </c>
      <c r="F91" s="14">
        <v>643</v>
      </c>
      <c r="G91" s="14">
        <f t="shared" si="1"/>
        <v>643</v>
      </c>
    </row>
    <row r="92" spans="1:7" ht="11.25" customHeight="1" x14ac:dyDescent="0.2">
      <c r="A92" s="10" t="s">
        <v>43</v>
      </c>
      <c r="B92" s="11" t="s">
        <v>43</v>
      </c>
      <c r="C92" s="10" t="s">
        <v>44</v>
      </c>
      <c r="D92" s="13" t="s">
        <v>415</v>
      </c>
      <c r="E92" s="13">
        <v>1</v>
      </c>
      <c r="F92" s="14">
        <v>1709</v>
      </c>
      <c r="G92" s="14">
        <f t="shared" si="1"/>
        <v>1709</v>
      </c>
    </row>
    <row r="93" spans="1:7" ht="11.25" customHeight="1" x14ac:dyDescent="0.2">
      <c r="A93" s="10" t="s">
        <v>140</v>
      </c>
      <c r="B93" s="11" t="s">
        <v>349</v>
      </c>
      <c r="C93" s="10" t="s">
        <v>141</v>
      </c>
      <c r="D93" s="13" t="s">
        <v>428</v>
      </c>
      <c r="E93" s="13">
        <v>1</v>
      </c>
      <c r="F93" s="14">
        <v>141</v>
      </c>
      <c r="G93" s="14">
        <f t="shared" si="1"/>
        <v>141</v>
      </c>
    </row>
    <row r="94" spans="1:7" ht="11.25" customHeight="1" x14ac:dyDescent="0.2">
      <c r="A94" s="10" t="s">
        <v>84</v>
      </c>
      <c r="B94" s="11" t="s">
        <v>84</v>
      </c>
      <c r="C94" s="10" t="s">
        <v>85</v>
      </c>
      <c r="D94" s="13" t="s">
        <v>417</v>
      </c>
      <c r="E94" s="13">
        <v>1</v>
      </c>
      <c r="F94" s="14">
        <v>216</v>
      </c>
      <c r="G94" s="14">
        <f t="shared" si="1"/>
        <v>216</v>
      </c>
    </row>
    <row r="95" spans="1:7" ht="11.25" customHeight="1" x14ac:dyDescent="0.2">
      <c r="A95" s="10" t="s">
        <v>51</v>
      </c>
      <c r="B95" s="11" t="s">
        <v>308</v>
      </c>
      <c r="C95" s="10" t="s">
        <v>52</v>
      </c>
      <c r="D95" s="13" t="s">
        <v>417</v>
      </c>
      <c r="E95" s="13">
        <v>5</v>
      </c>
      <c r="F95" s="14">
        <v>31</v>
      </c>
      <c r="G95" s="14">
        <f t="shared" si="1"/>
        <v>155</v>
      </c>
    </row>
    <row r="96" spans="1:7" ht="11.25" customHeight="1" x14ac:dyDescent="0.2">
      <c r="A96" s="10" t="s">
        <v>145</v>
      </c>
      <c r="B96" s="11" t="s">
        <v>145</v>
      </c>
      <c r="C96" s="10" t="s">
        <v>146</v>
      </c>
      <c r="D96" s="13" t="s">
        <v>417</v>
      </c>
      <c r="E96" s="13">
        <v>4</v>
      </c>
      <c r="F96" s="14">
        <v>163</v>
      </c>
      <c r="G96" s="14">
        <f t="shared" si="1"/>
        <v>652</v>
      </c>
    </row>
    <row r="97" spans="1:7" ht="11.25" customHeight="1" x14ac:dyDescent="0.2">
      <c r="A97" s="10">
        <v>25933693</v>
      </c>
      <c r="B97" s="11" t="s">
        <v>373</v>
      </c>
      <c r="C97" s="10" t="s">
        <v>174</v>
      </c>
      <c r="D97" s="13" t="s">
        <v>413</v>
      </c>
      <c r="E97" s="13">
        <v>1</v>
      </c>
      <c r="F97" s="14">
        <v>70</v>
      </c>
      <c r="G97" s="14">
        <f t="shared" si="1"/>
        <v>70</v>
      </c>
    </row>
    <row r="98" spans="1:7" ht="11.25" customHeight="1" x14ac:dyDescent="0.2">
      <c r="A98" s="10" t="s">
        <v>268</v>
      </c>
      <c r="B98" s="11" t="s">
        <v>268</v>
      </c>
      <c r="C98" s="12" t="s">
        <v>267</v>
      </c>
      <c r="D98" s="13" t="s">
        <v>413</v>
      </c>
      <c r="E98" s="13">
        <v>1</v>
      </c>
      <c r="F98" s="14">
        <v>563</v>
      </c>
      <c r="G98" s="14">
        <f t="shared" si="1"/>
        <v>563</v>
      </c>
    </row>
    <row r="99" spans="1:7" ht="11.25" customHeight="1" x14ac:dyDescent="0.2">
      <c r="A99" s="10" t="s">
        <v>287</v>
      </c>
      <c r="B99" s="11" t="s">
        <v>287</v>
      </c>
      <c r="C99" s="10" t="s">
        <v>288</v>
      </c>
      <c r="D99" s="13" t="s">
        <v>413</v>
      </c>
      <c r="E99" s="13">
        <v>1</v>
      </c>
      <c r="F99" s="14">
        <v>129</v>
      </c>
      <c r="G99" s="14">
        <f t="shared" si="1"/>
        <v>129</v>
      </c>
    </row>
    <row r="100" spans="1:7" ht="11.25" customHeight="1" x14ac:dyDescent="0.2">
      <c r="A100" s="10" t="s">
        <v>100</v>
      </c>
      <c r="B100" s="11" t="s">
        <v>329</v>
      </c>
      <c r="C100" s="10" t="s">
        <v>101</v>
      </c>
      <c r="D100" s="13" t="s">
        <v>413</v>
      </c>
      <c r="E100" s="13">
        <v>1</v>
      </c>
      <c r="F100" s="14">
        <v>90</v>
      </c>
      <c r="G100" s="14">
        <f t="shared" si="1"/>
        <v>90</v>
      </c>
    </row>
    <row r="101" spans="1:7" ht="11.25" customHeight="1" x14ac:dyDescent="0.2">
      <c r="A101" s="10" t="s">
        <v>25</v>
      </c>
      <c r="B101" s="11" t="s">
        <v>25</v>
      </c>
      <c r="C101" s="10" t="s">
        <v>26</v>
      </c>
      <c r="D101" s="13" t="s">
        <v>413</v>
      </c>
      <c r="E101" s="13">
        <v>1</v>
      </c>
      <c r="F101" s="14">
        <v>833</v>
      </c>
      <c r="G101" s="14">
        <f t="shared" si="1"/>
        <v>833</v>
      </c>
    </row>
    <row r="102" spans="1:7" ht="11.25" customHeight="1" x14ac:dyDescent="0.2">
      <c r="A102" s="10" t="s">
        <v>4</v>
      </c>
      <c r="B102" s="11" t="s">
        <v>4</v>
      </c>
      <c r="C102" s="10" t="s">
        <v>5</v>
      </c>
      <c r="D102" s="13" t="s">
        <v>413</v>
      </c>
      <c r="E102" s="13">
        <v>1</v>
      </c>
      <c r="F102" s="14">
        <v>350</v>
      </c>
      <c r="G102" s="14">
        <f t="shared" si="1"/>
        <v>350</v>
      </c>
    </row>
    <row r="103" spans="1:7" ht="11.25" customHeight="1" x14ac:dyDescent="0.2">
      <c r="A103" s="10" t="s">
        <v>67</v>
      </c>
      <c r="B103" s="11" t="s">
        <v>315</v>
      </c>
      <c r="C103" s="10" t="s">
        <v>68</v>
      </c>
      <c r="D103" s="13" t="s">
        <v>413</v>
      </c>
      <c r="E103" s="13">
        <v>1</v>
      </c>
      <c r="F103" s="14">
        <v>92</v>
      </c>
      <c r="G103" s="14">
        <f t="shared" si="1"/>
        <v>92</v>
      </c>
    </row>
    <row r="104" spans="1:7" ht="11.25" customHeight="1" x14ac:dyDescent="0.2">
      <c r="A104" s="10" t="s">
        <v>123</v>
      </c>
      <c r="B104" s="11" t="s">
        <v>338</v>
      </c>
      <c r="C104" s="10" t="s">
        <v>124</v>
      </c>
      <c r="D104" s="13" t="s">
        <v>413</v>
      </c>
      <c r="E104" s="13">
        <v>1</v>
      </c>
      <c r="F104" s="14">
        <v>86</v>
      </c>
      <c r="G104" s="14">
        <f t="shared" si="1"/>
        <v>86</v>
      </c>
    </row>
    <row r="105" spans="1:7" ht="11.25" customHeight="1" x14ac:dyDescent="0.2">
      <c r="A105" s="10" t="s">
        <v>23</v>
      </c>
      <c r="B105" s="11" t="s">
        <v>296</v>
      </c>
      <c r="C105" s="12" t="s">
        <v>24</v>
      </c>
      <c r="D105" s="13" t="s">
        <v>413</v>
      </c>
      <c r="E105" s="13">
        <v>1</v>
      </c>
      <c r="F105" s="14">
        <v>771</v>
      </c>
      <c r="G105" s="14">
        <f t="shared" si="1"/>
        <v>771</v>
      </c>
    </row>
    <row r="106" spans="1:7" ht="11.25" customHeight="1" x14ac:dyDescent="0.2">
      <c r="A106" s="10" t="s">
        <v>282</v>
      </c>
      <c r="B106" s="11" t="s">
        <v>412</v>
      </c>
      <c r="C106" s="10" t="s">
        <v>283</v>
      </c>
      <c r="D106" s="13" t="s">
        <v>437</v>
      </c>
      <c r="E106" s="13">
        <v>1</v>
      </c>
      <c r="F106" s="14">
        <v>212</v>
      </c>
      <c r="G106" s="14">
        <f t="shared" si="1"/>
        <v>212</v>
      </c>
    </row>
    <row r="107" spans="1:7" ht="11.25" customHeight="1" x14ac:dyDescent="0.2">
      <c r="A107" s="10" t="s">
        <v>251</v>
      </c>
      <c r="B107" s="11" t="s">
        <v>439</v>
      </c>
      <c r="C107" s="10" t="s">
        <v>252</v>
      </c>
      <c r="D107" s="13" t="s">
        <v>437</v>
      </c>
      <c r="E107" s="13">
        <v>1</v>
      </c>
      <c r="F107" s="14">
        <v>324</v>
      </c>
      <c r="G107" s="14">
        <f t="shared" si="1"/>
        <v>324</v>
      </c>
    </row>
    <row r="108" spans="1:7" ht="11.25" customHeight="1" x14ac:dyDescent="0.2">
      <c r="A108" s="10">
        <v>1001150004</v>
      </c>
      <c r="B108" s="11" t="s">
        <v>347</v>
      </c>
      <c r="C108" s="10" t="s">
        <v>137</v>
      </c>
      <c r="D108" s="13" t="s">
        <v>426</v>
      </c>
      <c r="E108" s="13">
        <v>1</v>
      </c>
      <c r="F108" s="14">
        <v>74</v>
      </c>
      <c r="G108" s="14">
        <f t="shared" si="1"/>
        <v>74</v>
      </c>
    </row>
    <row r="109" spans="1:7" ht="11.25" customHeight="1" x14ac:dyDescent="0.2">
      <c r="A109" s="10" t="s">
        <v>41</v>
      </c>
      <c r="B109" s="11" t="s">
        <v>41</v>
      </c>
      <c r="C109" s="10" t="s">
        <v>42</v>
      </c>
      <c r="D109" s="13" t="s">
        <v>416</v>
      </c>
      <c r="E109" s="13">
        <v>1</v>
      </c>
      <c r="F109" s="14">
        <v>244</v>
      </c>
      <c r="G109" s="14">
        <f t="shared" si="1"/>
        <v>244</v>
      </c>
    </row>
    <row r="110" spans="1:7" ht="11.25" customHeight="1" x14ac:dyDescent="0.2">
      <c r="A110" s="10" t="s">
        <v>37</v>
      </c>
      <c r="B110" s="11" t="s">
        <v>302</v>
      </c>
      <c r="C110" s="10" t="s">
        <v>38</v>
      </c>
      <c r="D110" s="13" t="s">
        <v>416</v>
      </c>
      <c r="E110" s="13">
        <v>5</v>
      </c>
      <c r="F110" s="14">
        <v>224</v>
      </c>
      <c r="G110" s="14">
        <f t="shared" si="1"/>
        <v>1120</v>
      </c>
    </row>
    <row r="111" spans="1:7" ht="11.25" customHeight="1" x14ac:dyDescent="0.2">
      <c r="A111" s="10" t="s">
        <v>39</v>
      </c>
      <c r="B111" s="11" t="s">
        <v>303</v>
      </c>
      <c r="C111" s="10" t="s">
        <v>40</v>
      </c>
      <c r="D111" s="13" t="s">
        <v>416</v>
      </c>
      <c r="E111" s="13">
        <v>3</v>
      </c>
      <c r="F111" s="14">
        <v>118</v>
      </c>
      <c r="G111" s="14">
        <f t="shared" si="1"/>
        <v>354</v>
      </c>
    </row>
    <row r="112" spans="1:7" ht="11.25" customHeight="1" x14ac:dyDescent="0.2">
      <c r="A112" s="10" t="s">
        <v>259</v>
      </c>
      <c r="B112" s="11" t="s">
        <v>259</v>
      </c>
      <c r="C112" s="10" t="s">
        <v>260</v>
      </c>
      <c r="D112" s="13" t="s">
        <v>416</v>
      </c>
      <c r="E112" s="13">
        <v>1</v>
      </c>
      <c r="F112" s="14">
        <v>73</v>
      </c>
      <c r="G112" s="14">
        <f t="shared" si="1"/>
        <v>73</v>
      </c>
    </row>
    <row r="113" spans="1:7" ht="11.25" customHeight="1" x14ac:dyDescent="0.2">
      <c r="A113" s="10" t="s">
        <v>278</v>
      </c>
      <c r="B113" s="11" t="s">
        <v>278</v>
      </c>
      <c r="C113" s="10" t="s">
        <v>279</v>
      </c>
      <c r="D113" s="13" t="s">
        <v>416</v>
      </c>
      <c r="E113" s="13">
        <v>2</v>
      </c>
      <c r="F113" s="14">
        <v>202</v>
      </c>
      <c r="G113" s="14">
        <f t="shared" si="1"/>
        <v>404</v>
      </c>
    </row>
    <row r="114" spans="1:7" ht="11.25" customHeight="1" x14ac:dyDescent="0.2">
      <c r="A114" s="10" t="s">
        <v>33</v>
      </c>
      <c r="B114" s="11" t="s">
        <v>300</v>
      </c>
      <c r="C114" s="10" t="s">
        <v>34</v>
      </c>
      <c r="D114" s="13" t="s">
        <v>416</v>
      </c>
      <c r="E114" s="13">
        <v>16</v>
      </c>
      <c r="F114" s="14">
        <v>29</v>
      </c>
      <c r="G114" s="14">
        <f t="shared" si="1"/>
        <v>464</v>
      </c>
    </row>
    <row r="115" spans="1:7" ht="11.25" customHeight="1" x14ac:dyDescent="0.2">
      <c r="A115" s="10" t="s">
        <v>253</v>
      </c>
      <c r="B115" s="11" t="s">
        <v>253</v>
      </c>
      <c r="C115" s="10" t="s">
        <v>254</v>
      </c>
      <c r="D115" s="13" t="s">
        <v>416</v>
      </c>
      <c r="E115" s="13">
        <v>1</v>
      </c>
      <c r="F115" s="14">
        <v>68</v>
      </c>
      <c r="G115" s="14">
        <f t="shared" si="1"/>
        <v>68</v>
      </c>
    </row>
    <row r="116" spans="1:7" ht="11.25" customHeight="1" x14ac:dyDescent="0.2">
      <c r="A116" s="12" t="s">
        <v>266</v>
      </c>
      <c r="B116" s="20" t="s">
        <v>266</v>
      </c>
      <c r="C116" s="12" t="s">
        <v>265</v>
      </c>
      <c r="D116" s="13" t="s">
        <v>416</v>
      </c>
      <c r="E116" s="13">
        <v>1</v>
      </c>
      <c r="F116" s="14">
        <v>31</v>
      </c>
      <c r="G116" s="14">
        <f t="shared" si="1"/>
        <v>31</v>
      </c>
    </row>
    <row r="117" spans="1:7" ht="11.25" customHeight="1" x14ac:dyDescent="0.2">
      <c r="A117" s="10" t="s">
        <v>103</v>
      </c>
      <c r="B117" s="11" t="s">
        <v>331</v>
      </c>
      <c r="C117" s="10" t="s">
        <v>104</v>
      </c>
      <c r="D117" s="13" t="s">
        <v>416</v>
      </c>
      <c r="E117" s="13">
        <v>1</v>
      </c>
      <c r="F117" s="14">
        <v>58</v>
      </c>
      <c r="G117" s="14">
        <f t="shared" si="1"/>
        <v>58</v>
      </c>
    </row>
    <row r="118" spans="1:7" ht="11.25" customHeight="1" x14ac:dyDescent="0.2">
      <c r="A118" s="10" t="s">
        <v>121</v>
      </c>
      <c r="B118" s="11" t="s">
        <v>121</v>
      </c>
      <c r="C118" s="10" t="s">
        <v>122</v>
      </c>
      <c r="D118" s="13" t="s">
        <v>416</v>
      </c>
      <c r="E118" s="13">
        <v>3</v>
      </c>
      <c r="F118" s="14">
        <v>2778</v>
      </c>
      <c r="G118" s="14">
        <f t="shared" si="1"/>
        <v>8334</v>
      </c>
    </row>
    <row r="119" spans="1:7" ht="11.25" customHeight="1" x14ac:dyDescent="0.2">
      <c r="A119" s="10" t="s">
        <v>196</v>
      </c>
      <c r="B119" s="11" t="s">
        <v>196</v>
      </c>
      <c r="C119" s="10" t="s">
        <v>197</v>
      </c>
      <c r="D119" s="13" t="s">
        <v>416</v>
      </c>
      <c r="E119" s="13">
        <v>1</v>
      </c>
      <c r="F119" s="14">
        <v>2948</v>
      </c>
      <c r="G119" s="14">
        <f t="shared" si="1"/>
        <v>2948</v>
      </c>
    </row>
    <row r="120" spans="1:7" ht="11.25" customHeight="1" x14ac:dyDescent="0.2">
      <c r="A120" s="10" t="s">
        <v>97</v>
      </c>
      <c r="B120" s="11" t="s">
        <v>327</v>
      </c>
      <c r="C120" s="10" t="s">
        <v>98</v>
      </c>
      <c r="D120" s="13" t="s">
        <v>416</v>
      </c>
      <c r="E120" s="13">
        <v>1</v>
      </c>
      <c r="F120" s="14">
        <v>350</v>
      </c>
      <c r="G120" s="14">
        <f t="shared" si="1"/>
        <v>350</v>
      </c>
    </row>
    <row r="121" spans="1:7" ht="11.25" customHeight="1" x14ac:dyDescent="0.2">
      <c r="A121" s="10" t="s">
        <v>133</v>
      </c>
      <c r="B121" s="11" t="s">
        <v>345</v>
      </c>
      <c r="C121" s="10" t="s">
        <v>134</v>
      </c>
      <c r="D121" s="13" t="s">
        <v>416</v>
      </c>
      <c r="E121" s="13">
        <v>1</v>
      </c>
      <c r="F121" s="14">
        <v>284</v>
      </c>
      <c r="G121" s="14">
        <f t="shared" si="1"/>
        <v>284</v>
      </c>
    </row>
    <row r="122" spans="1:7" ht="11.25" customHeight="1" x14ac:dyDescent="0.2">
      <c r="A122" s="10" t="s">
        <v>147</v>
      </c>
      <c r="B122" s="11" t="s">
        <v>147</v>
      </c>
      <c r="C122" s="10" t="s">
        <v>143</v>
      </c>
      <c r="D122" s="13" t="s">
        <v>416</v>
      </c>
      <c r="E122" s="13">
        <v>2</v>
      </c>
      <c r="F122" s="14">
        <v>96</v>
      </c>
      <c r="G122" s="14">
        <f t="shared" si="1"/>
        <v>192</v>
      </c>
    </row>
    <row r="123" spans="1:7" ht="11.25" customHeight="1" x14ac:dyDescent="0.2">
      <c r="A123" s="10" t="s">
        <v>148</v>
      </c>
      <c r="B123" s="11" t="s">
        <v>148</v>
      </c>
      <c r="C123" s="10" t="s">
        <v>143</v>
      </c>
      <c r="D123" s="13" t="s">
        <v>416</v>
      </c>
      <c r="E123" s="13">
        <v>2</v>
      </c>
      <c r="F123" s="14">
        <v>179</v>
      </c>
      <c r="G123" s="14">
        <f t="shared" si="1"/>
        <v>358</v>
      </c>
    </row>
    <row r="124" spans="1:7" ht="11.25" customHeight="1" x14ac:dyDescent="0.2">
      <c r="A124" s="10" t="s">
        <v>289</v>
      </c>
      <c r="B124" s="11" t="s">
        <v>289</v>
      </c>
      <c r="C124" s="10" t="s">
        <v>288</v>
      </c>
      <c r="D124" s="13" t="s">
        <v>449</v>
      </c>
      <c r="E124" s="13">
        <v>1</v>
      </c>
      <c r="F124" s="14">
        <v>38</v>
      </c>
      <c r="G124" s="14">
        <f t="shared" si="1"/>
        <v>38</v>
      </c>
    </row>
    <row r="125" spans="1:7" ht="11.25" customHeight="1" x14ac:dyDescent="0.2">
      <c r="A125" s="10" t="s">
        <v>19</v>
      </c>
      <c r="B125" s="11" t="s">
        <v>19</v>
      </c>
      <c r="C125" s="10" t="s">
        <v>20</v>
      </c>
      <c r="D125" s="13" t="s">
        <v>449</v>
      </c>
      <c r="E125" s="13">
        <v>6</v>
      </c>
      <c r="F125" s="14">
        <v>97</v>
      </c>
      <c r="G125" s="14">
        <f t="shared" si="1"/>
        <v>582</v>
      </c>
    </row>
    <row r="126" spans="1:7" ht="11.25" customHeight="1" x14ac:dyDescent="0.2">
      <c r="A126" s="10" t="s">
        <v>281</v>
      </c>
      <c r="B126" s="11" t="s">
        <v>281</v>
      </c>
      <c r="C126" s="10" t="s">
        <v>255</v>
      </c>
      <c r="D126" s="13" t="s">
        <v>449</v>
      </c>
      <c r="E126" s="13">
        <v>1</v>
      </c>
      <c r="F126" s="14">
        <v>94</v>
      </c>
      <c r="G126" s="14">
        <f t="shared" si="1"/>
        <v>94</v>
      </c>
    </row>
    <row r="127" spans="1:7" ht="11.25" customHeight="1" x14ac:dyDescent="0.2">
      <c r="A127" s="10" t="s">
        <v>284</v>
      </c>
      <c r="B127" s="11" t="s">
        <v>284</v>
      </c>
      <c r="C127" s="10" t="s">
        <v>286</v>
      </c>
      <c r="D127" s="13" t="s">
        <v>285</v>
      </c>
      <c r="E127" s="13">
        <v>1</v>
      </c>
      <c r="F127" s="14">
        <v>61</v>
      </c>
      <c r="G127" s="14">
        <f t="shared" si="1"/>
        <v>61</v>
      </c>
    </row>
    <row r="128" spans="1:7" ht="11.25" customHeight="1" x14ac:dyDescent="0.2">
      <c r="A128" s="10" t="s">
        <v>142</v>
      </c>
      <c r="B128" s="11" t="s">
        <v>350</v>
      </c>
      <c r="C128" s="10" t="s">
        <v>90</v>
      </c>
      <c r="D128" s="13" t="s">
        <v>91</v>
      </c>
      <c r="E128" s="13">
        <v>1</v>
      </c>
      <c r="F128" s="14">
        <v>162</v>
      </c>
      <c r="G128" s="14">
        <f t="shared" si="1"/>
        <v>162</v>
      </c>
    </row>
    <row r="129" spans="1:7" ht="11.25" customHeight="1" x14ac:dyDescent="0.2">
      <c r="A129" s="10" t="s">
        <v>89</v>
      </c>
      <c r="B129" s="11" t="s">
        <v>89</v>
      </c>
      <c r="C129" s="10" t="s">
        <v>90</v>
      </c>
      <c r="D129" s="13" t="s">
        <v>91</v>
      </c>
      <c r="E129" s="13">
        <v>1</v>
      </c>
      <c r="F129" s="14">
        <v>151</v>
      </c>
      <c r="G129" s="14">
        <f t="shared" si="1"/>
        <v>151</v>
      </c>
    </row>
    <row r="130" spans="1:7" ht="11.25" customHeight="1" x14ac:dyDescent="0.2">
      <c r="A130" s="10" t="s">
        <v>48</v>
      </c>
      <c r="B130" s="11" t="s">
        <v>306</v>
      </c>
      <c r="C130" s="10" t="s">
        <v>49</v>
      </c>
      <c r="D130" s="13" t="s">
        <v>414</v>
      </c>
      <c r="E130" s="13">
        <v>1</v>
      </c>
      <c r="F130" s="14">
        <v>1292</v>
      </c>
      <c r="G130" s="14">
        <f t="shared" si="1"/>
        <v>1292</v>
      </c>
    </row>
    <row r="131" spans="1:7" ht="11.25" customHeight="1" x14ac:dyDescent="0.2">
      <c r="A131" s="10" t="s">
        <v>47</v>
      </c>
      <c r="B131" s="11" t="s">
        <v>305</v>
      </c>
      <c r="C131" s="10" t="s">
        <v>44</v>
      </c>
      <c r="D131" s="13" t="s">
        <v>414</v>
      </c>
      <c r="E131" s="13">
        <v>1</v>
      </c>
      <c r="F131" s="14">
        <v>149</v>
      </c>
      <c r="G131" s="14">
        <f t="shared" si="1"/>
        <v>149</v>
      </c>
    </row>
    <row r="132" spans="1:7" ht="11.25" customHeight="1" x14ac:dyDescent="0.2">
      <c r="A132" s="10" t="s">
        <v>45</v>
      </c>
      <c r="B132" s="11" t="s">
        <v>304</v>
      </c>
      <c r="C132" s="10" t="s">
        <v>46</v>
      </c>
      <c r="D132" s="13" t="s">
        <v>414</v>
      </c>
      <c r="E132" s="13">
        <v>3</v>
      </c>
      <c r="F132" s="14">
        <v>126</v>
      </c>
      <c r="G132" s="14">
        <f t="shared" ref="G132:G195" si="2">F132*E132</f>
        <v>378</v>
      </c>
    </row>
    <row r="133" spans="1:7" ht="11.25" customHeight="1" x14ac:dyDescent="0.2">
      <c r="A133" s="10" t="s">
        <v>119</v>
      </c>
      <c r="B133" s="11" t="s">
        <v>337</v>
      </c>
      <c r="C133" s="10" t="s">
        <v>116</v>
      </c>
      <c r="D133" s="13" t="s">
        <v>414</v>
      </c>
      <c r="E133" s="13">
        <v>1</v>
      </c>
      <c r="F133" s="14">
        <v>258</v>
      </c>
      <c r="G133" s="14">
        <f t="shared" si="2"/>
        <v>258</v>
      </c>
    </row>
    <row r="134" spans="1:7" ht="11.25" customHeight="1" x14ac:dyDescent="0.2">
      <c r="A134" s="10" t="s">
        <v>118</v>
      </c>
      <c r="B134" s="11" t="s">
        <v>336</v>
      </c>
      <c r="C134" s="10" t="s">
        <v>116</v>
      </c>
      <c r="D134" s="13" t="s">
        <v>414</v>
      </c>
      <c r="E134" s="13">
        <v>1</v>
      </c>
      <c r="F134" s="14">
        <v>131</v>
      </c>
      <c r="G134" s="14">
        <f t="shared" si="2"/>
        <v>131</v>
      </c>
    </row>
    <row r="135" spans="1:7" ht="11.25" customHeight="1" x14ac:dyDescent="0.2">
      <c r="A135" s="10" t="s">
        <v>257</v>
      </c>
      <c r="B135" s="11" t="s">
        <v>257</v>
      </c>
      <c r="C135" s="10" t="s">
        <v>258</v>
      </c>
      <c r="D135" s="13" t="s">
        <v>414</v>
      </c>
      <c r="E135" s="13">
        <v>1</v>
      </c>
      <c r="F135" s="14">
        <v>96</v>
      </c>
      <c r="G135" s="14">
        <f t="shared" si="2"/>
        <v>96</v>
      </c>
    </row>
    <row r="136" spans="1:7" ht="11.25" customHeight="1" x14ac:dyDescent="0.2">
      <c r="A136" s="10">
        <v>2210271312</v>
      </c>
      <c r="B136" s="11" t="s">
        <v>330</v>
      </c>
      <c r="C136" s="10" t="s">
        <v>102</v>
      </c>
      <c r="D136" s="13" t="s">
        <v>414</v>
      </c>
      <c r="E136" s="13">
        <v>1</v>
      </c>
      <c r="F136" s="14">
        <v>122</v>
      </c>
      <c r="G136" s="14">
        <f t="shared" si="2"/>
        <v>122</v>
      </c>
    </row>
    <row r="137" spans="1:7" ht="11.25" customHeight="1" x14ac:dyDescent="0.2">
      <c r="A137" s="10" t="s">
        <v>144</v>
      </c>
      <c r="B137" s="11" t="s">
        <v>144</v>
      </c>
      <c r="C137" s="10" t="s">
        <v>143</v>
      </c>
      <c r="D137" s="13" t="s">
        <v>414</v>
      </c>
      <c r="E137" s="13">
        <v>2</v>
      </c>
      <c r="F137" s="14">
        <v>79</v>
      </c>
      <c r="G137" s="14">
        <f t="shared" si="2"/>
        <v>158</v>
      </c>
    </row>
    <row r="138" spans="1:7" ht="11.25" customHeight="1" x14ac:dyDescent="0.2">
      <c r="A138" s="10" t="s">
        <v>129</v>
      </c>
      <c r="B138" s="11" t="s">
        <v>342</v>
      </c>
      <c r="C138" s="10" t="s">
        <v>130</v>
      </c>
      <c r="D138" s="13" t="s">
        <v>414</v>
      </c>
      <c r="E138" s="13">
        <v>1</v>
      </c>
      <c r="F138" s="14">
        <v>2714</v>
      </c>
      <c r="G138" s="14">
        <f t="shared" si="2"/>
        <v>2714</v>
      </c>
    </row>
    <row r="139" spans="1:7" ht="11.25" customHeight="1" x14ac:dyDescent="0.2">
      <c r="A139" s="10" t="s">
        <v>14</v>
      </c>
      <c r="B139" s="11" t="s">
        <v>14</v>
      </c>
      <c r="C139" s="10" t="s">
        <v>15</v>
      </c>
      <c r="D139" s="13" t="s">
        <v>414</v>
      </c>
      <c r="E139" s="13">
        <v>2</v>
      </c>
      <c r="F139" s="14">
        <v>531</v>
      </c>
      <c r="G139" s="14">
        <f t="shared" si="2"/>
        <v>1062</v>
      </c>
    </row>
    <row r="140" spans="1:7" ht="11.25" customHeight="1" x14ac:dyDescent="0.2">
      <c r="A140" s="10" t="s">
        <v>14</v>
      </c>
      <c r="B140" s="11" t="s">
        <v>14</v>
      </c>
      <c r="C140" s="10" t="s">
        <v>99</v>
      </c>
      <c r="D140" s="13" t="s">
        <v>414</v>
      </c>
      <c r="E140" s="13">
        <v>1</v>
      </c>
      <c r="F140" s="14">
        <v>531</v>
      </c>
      <c r="G140" s="14">
        <f t="shared" si="2"/>
        <v>531</v>
      </c>
    </row>
    <row r="141" spans="1:7" ht="11.25" customHeight="1" x14ac:dyDescent="0.2">
      <c r="A141" s="10" t="s">
        <v>125</v>
      </c>
      <c r="B141" s="11" t="s">
        <v>339</v>
      </c>
      <c r="C141" s="10" t="s">
        <v>126</v>
      </c>
      <c r="D141" s="13" t="s">
        <v>414</v>
      </c>
      <c r="E141" s="13">
        <v>2</v>
      </c>
      <c r="F141" s="14">
        <v>39</v>
      </c>
      <c r="G141" s="14">
        <f t="shared" si="2"/>
        <v>78</v>
      </c>
    </row>
    <row r="142" spans="1:7" ht="11.25" customHeight="1" x14ac:dyDescent="0.2">
      <c r="A142" s="10" t="s">
        <v>276</v>
      </c>
      <c r="B142" s="11" t="s">
        <v>276</v>
      </c>
      <c r="C142" s="10" t="s">
        <v>277</v>
      </c>
      <c r="D142" s="13" t="s">
        <v>414</v>
      </c>
      <c r="E142" s="13">
        <v>1</v>
      </c>
      <c r="F142" s="14">
        <v>99</v>
      </c>
      <c r="G142" s="14">
        <f t="shared" si="2"/>
        <v>99</v>
      </c>
    </row>
    <row r="143" spans="1:7" ht="11.25" customHeight="1" x14ac:dyDescent="0.2">
      <c r="A143" s="10" t="s">
        <v>70</v>
      </c>
      <c r="B143" s="11" t="s">
        <v>317</v>
      </c>
      <c r="C143" s="10" t="s">
        <v>71</v>
      </c>
      <c r="D143" s="13" t="s">
        <v>414</v>
      </c>
      <c r="E143" s="13">
        <v>1</v>
      </c>
      <c r="F143" s="14">
        <v>1636</v>
      </c>
      <c r="G143" s="14">
        <f t="shared" si="2"/>
        <v>1636</v>
      </c>
    </row>
    <row r="144" spans="1:7" ht="11.25" customHeight="1" x14ac:dyDescent="0.2">
      <c r="A144" s="10" t="s">
        <v>10</v>
      </c>
      <c r="B144" s="11" t="s">
        <v>10</v>
      </c>
      <c r="C144" s="12" t="s">
        <v>11</v>
      </c>
      <c r="D144" s="13" t="s">
        <v>414</v>
      </c>
      <c r="E144" s="13">
        <v>2</v>
      </c>
      <c r="F144" s="14">
        <v>194</v>
      </c>
      <c r="G144" s="14">
        <f t="shared" si="2"/>
        <v>388</v>
      </c>
    </row>
    <row r="145" spans="1:7" ht="11.25" customHeight="1" x14ac:dyDescent="0.2">
      <c r="A145" s="10" t="s">
        <v>12</v>
      </c>
      <c r="B145" s="11" t="s">
        <v>12</v>
      </c>
      <c r="C145" s="10" t="s">
        <v>13</v>
      </c>
      <c r="D145" s="13" t="s">
        <v>414</v>
      </c>
      <c r="E145" s="13">
        <v>1</v>
      </c>
      <c r="F145" s="14">
        <v>151</v>
      </c>
      <c r="G145" s="14">
        <f t="shared" si="2"/>
        <v>151</v>
      </c>
    </row>
    <row r="146" spans="1:7" ht="11.25" customHeight="1" x14ac:dyDescent="0.2">
      <c r="A146" s="10" t="s">
        <v>53</v>
      </c>
      <c r="B146" s="11" t="s">
        <v>53</v>
      </c>
      <c r="C146" s="10" t="s">
        <v>54</v>
      </c>
      <c r="D146" s="13" t="s">
        <v>414</v>
      </c>
      <c r="E146" s="13">
        <v>1</v>
      </c>
      <c r="F146" s="14">
        <v>833</v>
      </c>
      <c r="G146" s="14">
        <f t="shared" si="2"/>
        <v>833</v>
      </c>
    </row>
    <row r="147" spans="1:7" ht="11.25" customHeight="1" x14ac:dyDescent="0.2">
      <c r="A147" s="10">
        <v>852586</v>
      </c>
      <c r="B147" s="11" t="s">
        <v>309</v>
      </c>
      <c r="C147" s="10" t="s">
        <v>55</v>
      </c>
      <c r="D147" s="13" t="s">
        <v>32</v>
      </c>
      <c r="E147" s="13">
        <v>1</v>
      </c>
      <c r="F147" s="14">
        <v>120</v>
      </c>
      <c r="G147" s="14">
        <f t="shared" si="2"/>
        <v>120</v>
      </c>
    </row>
    <row r="148" spans="1:7" ht="11.25" customHeight="1" x14ac:dyDescent="0.2">
      <c r="A148" s="10">
        <v>8936006</v>
      </c>
      <c r="B148" s="11" t="s">
        <v>299</v>
      </c>
      <c r="C148" s="10" t="s">
        <v>31</v>
      </c>
      <c r="D148" s="13" t="s">
        <v>32</v>
      </c>
      <c r="E148" s="13">
        <v>1</v>
      </c>
      <c r="F148" s="14">
        <v>260</v>
      </c>
      <c r="G148" s="14">
        <f t="shared" si="2"/>
        <v>260</v>
      </c>
    </row>
    <row r="149" spans="1:7" ht="11.25" customHeight="1" x14ac:dyDescent="0.2">
      <c r="A149" s="10">
        <v>100206</v>
      </c>
      <c r="B149" s="11" t="s">
        <v>297</v>
      </c>
      <c r="C149" s="10" t="s">
        <v>27</v>
      </c>
      <c r="D149" s="13" t="s">
        <v>28</v>
      </c>
      <c r="E149" s="13">
        <v>1</v>
      </c>
      <c r="F149" s="14">
        <v>515</v>
      </c>
      <c r="G149" s="14">
        <f t="shared" si="2"/>
        <v>515</v>
      </c>
    </row>
    <row r="150" spans="1:7" ht="11.25" customHeight="1" x14ac:dyDescent="0.2">
      <c r="A150" s="10" t="s">
        <v>56</v>
      </c>
      <c r="B150" s="11" t="s">
        <v>56</v>
      </c>
      <c r="C150" s="10" t="s">
        <v>57</v>
      </c>
      <c r="D150" s="13" t="s">
        <v>58</v>
      </c>
      <c r="E150" s="13">
        <v>1</v>
      </c>
      <c r="F150" s="14">
        <v>38</v>
      </c>
      <c r="G150" s="14">
        <f t="shared" si="2"/>
        <v>38</v>
      </c>
    </row>
    <row r="151" spans="1:7" ht="11.25" customHeight="1" x14ac:dyDescent="0.2">
      <c r="A151" s="10" t="s">
        <v>59</v>
      </c>
      <c r="B151" s="11" t="s">
        <v>310</v>
      </c>
      <c r="C151" s="10" t="s">
        <v>60</v>
      </c>
      <c r="D151" s="13" t="s">
        <v>442</v>
      </c>
      <c r="E151" s="13">
        <v>1</v>
      </c>
      <c r="F151" s="14">
        <v>1184</v>
      </c>
      <c r="G151" s="14">
        <f t="shared" si="2"/>
        <v>1184</v>
      </c>
    </row>
    <row r="152" spans="1:7" ht="11.25" customHeight="1" x14ac:dyDescent="0.2">
      <c r="A152" s="10">
        <v>703384600</v>
      </c>
      <c r="B152" s="11" t="s">
        <v>395</v>
      </c>
      <c r="C152" s="12" t="s">
        <v>248</v>
      </c>
      <c r="D152" s="13" t="s">
        <v>432</v>
      </c>
      <c r="E152" s="13">
        <v>1</v>
      </c>
      <c r="F152" s="14">
        <v>188</v>
      </c>
      <c r="G152" s="14">
        <f t="shared" si="2"/>
        <v>188</v>
      </c>
    </row>
    <row r="153" spans="1:7" ht="11.25" customHeight="1" x14ac:dyDescent="0.2">
      <c r="A153" s="10">
        <v>703428800</v>
      </c>
      <c r="B153" s="11" t="s">
        <v>402</v>
      </c>
      <c r="C153" s="10" t="s">
        <v>274</v>
      </c>
      <c r="D153" s="13" t="s">
        <v>432</v>
      </c>
      <c r="E153" s="13">
        <v>1</v>
      </c>
      <c r="F153" s="14">
        <v>226</v>
      </c>
      <c r="G153" s="14">
        <f t="shared" si="2"/>
        <v>226</v>
      </c>
    </row>
    <row r="154" spans="1:7" ht="11.25" customHeight="1" x14ac:dyDescent="0.2">
      <c r="A154" s="10" t="s">
        <v>7</v>
      </c>
      <c r="B154" s="11" t="s">
        <v>7</v>
      </c>
      <c r="C154" s="12" t="s">
        <v>8</v>
      </c>
      <c r="D154" s="13" t="s">
        <v>9</v>
      </c>
      <c r="E154" s="13">
        <v>1</v>
      </c>
      <c r="F154" s="14">
        <v>413</v>
      </c>
      <c r="G154" s="14">
        <f t="shared" si="2"/>
        <v>413</v>
      </c>
    </row>
    <row r="155" spans="1:7" ht="11.25" customHeight="1" x14ac:dyDescent="0.2">
      <c r="A155" s="10" t="s">
        <v>113</v>
      </c>
      <c r="B155" s="11" t="s">
        <v>333</v>
      </c>
      <c r="C155" s="10" t="s">
        <v>109</v>
      </c>
      <c r="D155" s="13" t="s">
        <v>450</v>
      </c>
      <c r="E155" s="13">
        <v>3</v>
      </c>
      <c r="F155" s="14">
        <v>79</v>
      </c>
      <c r="G155" s="14">
        <f t="shared" si="2"/>
        <v>237</v>
      </c>
    </row>
    <row r="156" spans="1:7" ht="11.25" customHeight="1" x14ac:dyDescent="0.2">
      <c r="A156" s="10" t="s">
        <v>110</v>
      </c>
      <c r="B156" s="11" t="s">
        <v>110</v>
      </c>
      <c r="C156" s="10" t="s">
        <v>109</v>
      </c>
      <c r="D156" s="13" t="s">
        <v>450</v>
      </c>
      <c r="E156" s="13">
        <v>1</v>
      </c>
      <c r="F156" s="14">
        <v>81</v>
      </c>
      <c r="G156" s="14">
        <f t="shared" si="2"/>
        <v>81</v>
      </c>
    </row>
    <row r="157" spans="1:7" ht="11.25" customHeight="1" x14ac:dyDescent="0.2">
      <c r="A157" s="10" t="s">
        <v>106</v>
      </c>
      <c r="B157" s="11" t="s">
        <v>106</v>
      </c>
      <c r="C157" s="10" t="s">
        <v>107</v>
      </c>
      <c r="D157" s="13" t="s">
        <v>450</v>
      </c>
      <c r="E157" s="13">
        <v>2</v>
      </c>
      <c r="F157" s="14">
        <v>109</v>
      </c>
      <c r="G157" s="14">
        <f t="shared" si="2"/>
        <v>218</v>
      </c>
    </row>
    <row r="158" spans="1:7" ht="11.25" customHeight="1" x14ac:dyDescent="0.2">
      <c r="A158" s="10" t="s">
        <v>111</v>
      </c>
      <c r="B158" s="11" t="s">
        <v>111</v>
      </c>
      <c r="C158" s="10" t="s">
        <v>109</v>
      </c>
      <c r="D158" s="13" t="s">
        <v>450</v>
      </c>
      <c r="E158" s="13">
        <v>1</v>
      </c>
      <c r="F158" s="14">
        <v>112</v>
      </c>
      <c r="G158" s="14">
        <f t="shared" si="2"/>
        <v>112</v>
      </c>
    </row>
    <row r="159" spans="1:7" ht="11.25" customHeight="1" x14ac:dyDescent="0.2">
      <c r="A159" s="10" t="s">
        <v>112</v>
      </c>
      <c r="B159" s="11" t="s">
        <v>112</v>
      </c>
      <c r="C159" s="10" t="s">
        <v>109</v>
      </c>
      <c r="D159" s="13" t="s">
        <v>450</v>
      </c>
      <c r="E159" s="13">
        <v>1</v>
      </c>
      <c r="F159" s="14">
        <v>153</v>
      </c>
      <c r="G159" s="14">
        <f t="shared" si="2"/>
        <v>153</v>
      </c>
    </row>
    <row r="160" spans="1:7" ht="11.25" customHeight="1" x14ac:dyDescent="0.2">
      <c r="A160" s="10" t="s">
        <v>21</v>
      </c>
      <c r="B160" s="11" t="s">
        <v>21</v>
      </c>
      <c r="C160" s="10" t="s">
        <v>22</v>
      </c>
      <c r="D160" s="13" t="s">
        <v>451</v>
      </c>
      <c r="E160" s="13">
        <v>1</v>
      </c>
      <c r="F160" s="14">
        <v>336</v>
      </c>
      <c r="G160" s="14">
        <f t="shared" si="2"/>
        <v>336</v>
      </c>
    </row>
    <row r="161" spans="1:7" ht="11.25" customHeight="1" x14ac:dyDescent="0.2">
      <c r="A161" s="10" t="s">
        <v>29</v>
      </c>
      <c r="B161" s="11" t="s">
        <v>298</v>
      </c>
      <c r="C161" s="10" t="s">
        <v>30</v>
      </c>
      <c r="D161" s="13" t="s">
        <v>452</v>
      </c>
      <c r="E161" s="13">
        <v>1</v>
      </c>
      <c r="F161" s="14">
        <v>312</v>
      </c>
      <c r="G161" s="14">
        <f t="shared" si="2"/>
        <v>312</v>
      </c>
    </row>
    <row r="162" spans="1:7" ht="11.25" customHeight="1" x14ac:dyDescent="0.2">
      <c r="A162" s="10" t="s">
        <v>214</v>
      </c>
      <c r="B162" s="11" t="s">
        <v>214</v>
      </c>
      <c r="C162" s="12" t="s">
        <v>213</v>
      </c>
      <c r="D162" s="15" t="s">
        <v>453</v>
      </c>
      <c r="E162" s="13">
        <v>1</v>
      </c>
      <c r="F162" s="14">
        <v>548</v>
      </c>
      <c r="G162" s="14">
        <f t="shared" si="2"/>
        <v>548</v>
      </c>
    </row>
    <row r="163" spans="1:7" ht="11.25" customHeight="1" x14ac:dyDescent="0.2">
      <c r="A163" s="10">
        <v>806735270</v>
      </c>
      <c r="B163" s="11" t="s">
        <v>403</v>
      </c>
      <c r="C163" s="10" t="s">
        <v>255</v>
      </c>
      <c r="D163" s="13" t="s">
        <v>436</v>
      </c>
      <c r="E163" s="13">
        <v>1</v>
      </c>
      <c r="F163" s="14">
        <v>130</v>
      </c>
      <c r="G163" s="14">
        <f t="shared" si="2"/>
        <v>130</v>
      </c>
    </row>
    <row r="164" spans="1:7" ht="11.25" customHeight="1" x14ac:dyDescent="0.2">
      <c r="A164" s="10" t="s">
        <v>262</v>
      </c>
      <c r="B164" s="11" t="s">
        <v>262</v>
      </c>
      <c r="C164" s="10" t="s">
        <v>261</v>
      </c>
      <c r="D164" s="13" t="s">
        <v>434</v>
      </c>
      <c r="E164" s="13">
        <v>1</v>
      </c>
      <c r="F164" s="14">
        <v>101</v>
      </c>
      <c r="G164" s="14">
        <f t="shared" si="2"/>
        <v>101</v>
      </c>
    </row>
    <row r="165" spans="1:7" ht="11.25" customHeight="1" x14ac:dyDescent="0.2">
      <c r="A165" s="10" t="s">
        <v>177</v>
      </c>
      <c r="B165" s="11" t="s">
        <v>375</v>
      </c>
      <c r="C165" s="10" t="s">
        <v>168</v>
      </c>
      <c r="D165" s="13" t="s">
        <v>454</v>
      </c>
      <c r="E165" s="13">
        <v>1</v>
      </c>
      <c r="F165" s="14">
        <v>184</v>
      </c>
      <c r="G165" s="14">
        <f t="shared" si="2"/>
        <v>184</v>
      </c>
    </row>
    <row r="166" spans="1:7" ht="11.25" customHeight="1" x14ac:dyDescent="0.2">
      <c r="A166" s="10" t="s">
        <v>175</v>
      </c>
      <c r="B166" s="11" t="s">
        <v>175</v>
      </c>
      <c r="C166" s="10" t="s">
        <v>168</v>
      </c>
      <c r="D166" s="13" t="s">
        <v>454</v>
      </c>
      <c r="E166" s="13">
        <v>1</v>
      </c>
      <c r="F166" s="14">
        <v>347</v>
      </c>
      <c r="G166" s="14">
        <f t="shared" si="2"/>
        <v>347</v>
      </c>
    </row>
    <row r="167" spans="1:7" ht="11.25" customHeight="1" x14ac:dyDescent="0.2">
      <c r="A167" s="10" t="s">
        <v>183</v>
      </c>
      <c r="B167" s="11" t="s">
        <v>380</v>
      </c>
      <c r="C167" s="10" t="s">
        <v>168</v>
      </c>
      <c r="D167" s="13" t="s">
        <v>454</v>
      </c>
      <c r="E167" s="13">
        <v>1</v>
      </c>
      <c r="F167" s="14">
        <v>162</v>
      </c>
      <c r="G167" s="14">
        <f t="shared" si="2"/>
        <v>162</v>
      </c>
    </row>
    <row r="168" spans="1:7" ht="11.25" customHeight="1" x14ac:dyDescent="0.2">
      <c r="A168" s="10" t="s">
        <v>176</v>
      </c>
      <c r="B168" s="11" t="s">
        <v>374</v>
      </c>
      <c r="C168" s="10" t="s">
        <v>168</v>
      </c>
      <c r="D168" s="13" t="s">
        <v>454</v>
      </c>
      <c r="E168" s="13">
        <v>2</v>
      </c>
      <c r="F168" s="14">
        <v>389</v>
      </c>
      <c r="G168" s="14">
        <f t="shared" si="2"/>
        <v>778</v>
      </c>
    </row>
    <row r="169" spans="1:7" ht="11.25" customHeight="1" x14ac:dyDescent="0.2">
      <c r="A169" s="10" t="s">
        <v>181</v>
      </c>
      <c r="B169" s="11" t="s">
        <v>181</v>
      </c>
      <c r="C169" s="10" t="s">
        <v>168</v>
      </c>
      <c r="D169" s="13" t="s">
        <v>454</v>
      </c>
      <c r="E169" s="13">
        <v>1</v>
      </c>
      <c r="F169" s="14">
        <v>197</v>
      </c>
      <c r="G169" s="14">
        <f t="shared" si="2"/>
        <v>197</v>
      </c>
    </row>
    <row r="170" spans="1:7" ht="11.25" customHeight="1" x14ac:dyDescent="0.2">
      <c r="A170" s="10" t="s">
        <v>185</v>
      </c>
      <c r="B170" s="11" t="s">
        <v>382</v>
      </c>
      <c r="C170" s="10" t="s">
        <v>168</v>
      </c>
      <c r="D170" s="13" t="s">
        <v>454</v>
      </c>
      <c r="E170" s="13">
        <v>1</v>
      </c>
      <c r="F170" s="14">
        <v>172</v>
      </c>
      <c r="G170" s="14">
        <f t="shared" si="2"/>
        <v>172</v>
      </c>
    </row>
    <row r="171" spans="1:7" ht="11.25" customHeight="1" x14ac:dyDescent="0.2">
      <c r="A171" s="10" t="s">
        <v>180</v>
      </c>
      <c r="B171" s="11" t="s">
        <v>378</v>
      </c>
      <c r="C171" s="10" t="s">
        <v>168</v>
      </c>
      <c r="D171" s="13" t="s">
        <v>454</v>
      </c>
      <c r="E171" s="13">
        <v>2</v>
      </c>
      <c r="F171" s="14">
        <v>253</v>
      </c>
      <c r="G171" s="14">
        <f t="shared" si="2"/>
        <v>506</v>
      </c>
    </row>
    <row r="172" spans="1:7" ht="11.25" customHeight="1" x14ac:dyDescent="0.2">
      <c r="A172" s="10" t="s">
        <v>184</v>
      </c>
      <c r="B172" s="11" t="s">
        <v>381</v>
      </c>
      <c r="C172" s="10" t="s">
        <v>168</v>
      </c>
      <c r="D172" s="13" t="s">
        <v>454</v>
      </c>
      <c r="E172" s="13">
        <v>1</v>
      </c>
      <c r="F172" s="14">
        <v>322</v>
      </c>
      <c r="G172" s="14">
        <f t="shared" si="2"/>
        <v>322</v>
      </c>
    </row>
    <row r="173" spans="1:7" ht="11.25" customHeight="1" x14ac:dyDescent="0.2">
      <c r="A173" s="10" t="s">
        <v>179</v>
      </c>
      <c r="B173" s="11" t="s">
        <v>377</v>
      </c>
      <c r="C173" s="10" t="s">
        <v>168</v>
      </c>
      <c r="D173" s="13" t="s">
        <v>454</v>
      </c>
      <c r="E173" s="13">
        <v>2</v>
      </c>
      <c r="F173" s="14">
        <v>282</v>
      </c>
      <c r="G173" s="14">
        <f t="shared" si="2"/>
        <v>564</v>
      </c>
    </row>
    <row r="174" spans="1:7" ht="11.25" customHeight="1" x14ac:dyDescent="0.2">
      <c r="A174" s="10" t="s">
        <v>182</v>
      </c>
      <c r="B174" s="11" t="s">
        <v>379</v>
      </c>
      <c r="C174" s="10" t="s">
        <v>168</v>
      </c>
      <c r="D174" s="13" t="s">
        <v>454</v>
      </c>
      <c r="E174" s="13">
        <v>1</v>
      </c>
      <c r="F174" s="14">
        <v>239</v>
      </c>
      <c r="G174" s="14">
        <f t="shared" si="2"/>
        <v>239</v>
      </c>
    </row>
    <row r="175" spans="1:7" ht="11.25" customHeight="1" x14ac:dyDescent="0.2">
      <c r="A175" s="10" t="s">
        <v>115</v>
      </c>
      <c r="B175" s="11" t="s">
        <v>115</v>
      </c>
      <c r="C175" s="10" t="s">
        <v>116</v>
      </c>
      <c r="D175" s="13" t="s">
        <v>418</v>
      </c>
      <c r="E175" s="13">
        <v>1</v>
      </c>
      <c r="F175" s="14">
        <v>47</v>
      </c>
      <c r="G175" s="14">
        <f t="shared" si="2"/>
        <v>47</v>
      </c>
    </row>
    <row r="176" spans="1:7" ht="11.25" customHeight="1" x14ac:dyDescent="0.2">
      <c r="A176" s="10">
        <v>4520963010</v>
      </c>
      <c r="B176" s="11" t="s">
        <v>326</v>
      </c>
      <c r="C176" s="10" t="s">
        <v>120</v>
      </c>
      <c r="D176" s="13" t="s">
        <v>418</v>
      </c>
      <c r="E176" s="13">
        <v>1</v>
      </c>
      <c r="F176" s="14">
        <v>444</v>
      </c>
      <c r="G176" s="14">
        <f t="shared" si="2"/>
        <v>444</v>
      </c>
    </row>
    <row r="177" spans="1:7" ht="11.25" customHeight="1" x14ac:dyDescent="0.2">
      <c r="A177" s="10">
        <v>4833147010</v>
      </c>
      <c r="B177" s="11" t="s">
        <v>313</v>
      </c>
      <c r="C177" s="10" t="s">
        <v>64</v>
      </c>
      <c r="D177" s="13" t="s">
        <v>418</v>
      </c>
      <c r="E177" s="13">
        <v>1</v>
      </c>
      <c r="F177" s="14">
        <v>912</v>
      </c>
      <c r="G177" s="14">
        <f t="shared" si="2"/>
        <v>912</v>
      </c>
    </row>
    <row r="178" spans="1:7" ht="11.25" customHeight="1" x14ac:dyDescent="0.2">
      <c r="A178" s="10">
        <v>6481305040</v>
      </c>
      <c r="B178" s="11" t="s">
        <v>398</v>
      </c>
      <c r="C178" s="10" t="s">
        <v>458</v>
      </c>
      <c r="D178" s="13" t="s">
        <v>418</v>
      </c>
      <c r="E178" s="13">
        <v>1</v>
      </c>
      <c r="F178" s="14">
        <v>1217</v>
      </c>
      <c r="G178" s="14">
        <f t="shared" si="2"/>
        <v>1217</v>
      </c>
    </row>
    <row r="179" spans="1:7" ht="11.25" customHeight="1" x14ac:dyDescent="0.2">
      <c r="A179" s="10">
        <v>8151512520</v>
      </c>
      <c r="B179" s="11" t="s">
        <v>340</v>
      </c>
      <c r="C179" s="10" t="s">
        <v>127</v>
      </c>
      <c r="D179" s="13" t="s">
        <v>418</v>
      </c>
      <c r="E179" s="13">
        <v>2</v>
      </c>
      <c r="F179" s="14">
        <v>358</v>
      </c>
      <c r="G179" s="14">
        <f t="shared" si="2"/>
        <v>716</v>
      </c>
    </row>
    <row r="180" spans="1:7" ht="11.25" customHeight="1" x14ac:dyDescent="0.2">
      <c r="A180" s="10">
        <v>8524413010</v>
      </c>
      <c r="B180" s="11" t="s">
        <v>341</v>
      </c>
      <c r="C180" s="10" t="s">
        <v>128</v>
      </c>
      <c r="D180" s="13" t="s">
        <v>418</v>
      </c>
      <c r="E180" s="13">
        <v>1</v>
      </c>
      <c r="F180" s="14">
        <v>58</v>
      </c>
      <c r="G180" s="14">
        <f t="shared" si="2"/>
        <v>58</v>
      </c>
    </row>
    <row r="181" spans="1:7" ht="11.25" customHeight="1" x14ac:dyDescent="0.2">
      <c r="A181" s="10">
        <v>8871642010</v>
      </c>
      <c r="B181" s="11" t="s">
        <v>311</v>
      </c>
      <c r="C181" s="10" t="s">
        <v>61</v>
      </c>
      <c r="D181" s="13" t="s">
        <v>418</v>
      </c>
      <c r="E181" s="13">
        <v>1</v>
      </c>
      <c r="F181" s="14">
        <v>610</v>
      </c>
      <c r="G181" s="14">
        <f t="shared" si="2"/>
        <v>610</v>
      </c>
    </row>
    <row r="182" spans="1:7" ht="11.25" customHeight="1" x14ac:dyDescent="0.2">
      <c r="A182" s="10">
        <v>9007560004</v>
      </c>
      <c r="B182" s="11" t="s">
        <v>344</v>
      </c>
      <c r="C182" s="10" t="s">
        <v>127</v>
      </c>
      <c r="D182" s="13" t="s">
        <v>418</v>
      </c>
      <c r="E182" s="13">
        <v>1</v>
      </c>
      <c r="F182" s="14">
        <v>118</v>
      </c>
      <c r="G182" s="14">
        <f t="shared" si="2"/>
        <v>118</v>
      </c>
    </row>
    <row r="183" spans="1:7" ht="11.25" customHeight="1" x14ac:dyDescent="0.2">
      <c r="A183" s="10">
        <v>9038710162</v>
      </c>
      <c r="B183" s="11" t="s">
        <v>316</v>
      </c>
      <c r="C183" s="10" t="s">
        <v>69</v>
      </c>
      <c r="D183" s="13" t="s">
        <v>418</v>
      </c>
      <c r="E183" s="13">
        <v>1</v>
      </c>
      <c r="F183" s="14">
        <v>89</v>
      </c>
      <c r="G183" s="14">
        <f t="shared" si="2"/>
        <v>89</v>
      </c>
    </row>
    <row r="184" spans="1:7" ht="11.25" customHeight="1" x14ac:dyDescent="0.2">
      <c r="A184" s="10">
        <v>9091530001</v>
      </c>
      <c r="B184" s="11" t="s">
        <v>334</v>
      </c>
      <c r="C184" s="10" t="s">
        <v>114</v>
      </c>
      <c r="D184" s="13" t="s">
        <v>418</v>
      </c>
      <c r="E184" s="13">
        <v>1</v>
      </c>
      <c r="F184" s="14">
        <v>230</v>
      </c>
      <c r="G184" s="14">
        <f t="shared" si="2"/>
        <v>230</v>
      </c>
    </row>
    <row r="185" spans="1:7" ht="11.25" customHeight="1" x14ac:dyDescent="0.2">
      <c r="A185" s="10" t="s">
        <v>117</v>
      </c>
      <c r="B185" s="11" t="s">
        <v>335</v>
      </c>
      <c r="C185" s="10" t="s">
        <v>116</v>
      </c>
      <c r="D185" s="13" t="s">
        <v>418</v>
      </c>
      <c r="E185" s="13">
        <v>1</v>
      </c>
      <c r="F185" s="14">
        <v>77</v>
      </c>
      <c r="G185" s="14">
        <f t="shared" si="2"/>
        <v>77</v>
      </c>
    </row>
    <row r="186" spans="1:7" ht="11.25" customHeight="1" x14ac:dyDescent="0.2">
      <c r="A186" s="10">
        <v>9091901059</v>
      </c>
      <c r="B186" s="11" t="s">
        <v>358</v>
      </c>
      <c r="C186" s="10" t="s">
        <v>143</v>
      </c>
      <c r="D186" s="13" t="s">
        <v>418</v>
      </c>
      <c r="E186" s="13">
        <v>3</v>
      </c>
      <c r="F186" s="14">
        <v>40</v>
      </c>
      <c r="G186" s="14">
        <f t="shared" si="2"/>
        <v>120</v>
      </c>
    </row>
    <row r="187" spans="1:7" ht="11.25" customHeight="1" x14ac:dyDescent="0.2">
      <c r="A187" s="10">
        <v>9091901121</v>
      </c>
      <c r="B187" s="11" t="s">
        <v>353</v>
      </c>
      <c r="C187" s="10" t="s">
        <v>143</v>
      </c>
      <c r="D187" s="13" t="s">
        <v>418</v>
      </c>
      <c r="E187" s="13">
        <v>2</v>
      </c>
      <c r="F187" s="14">
        <v>238</v>
      </c>
      <c r="G187" s="14">
        <f t="shared" si="2"/>
        <v>476</v>
      </c>
    </row>
    <row r="188" spans="1:7" ht="11.25" customHeight="1" x14ac:dyDescent="0.2">
      <c r="A188" s="10">
        <v>9091901129</v>
      </c>
      <c r="B188" s="11" t="s">
        <v>357</v>
      </c>
      <c r="C188" s="10" t="s">
        <v>143</v>
      </c>
      <c r="D188" s="13" t="s">
        <v>418</v>
      </c>
      <c r="E188" s="13">
        <v>2</v>
      </c>
      <c r="F188" s="14">
        <v>84</v>
      </c>
      <c r="G188" s="14">
        <f t="shared" si="2"/>
        <v>168</v>
      </c>
    </row>
    <row r="189" spans="1:7" ht="11.25" customHeight="1" x14ac:dyDescent="0.2">
      <c r="A189" s="10">
        <v>9091901153</v>
      </c>
      <c r="B189" s="11" t="s">
        <v>354</v>
      </c>
      <c r="C189" s="10" t="s">
        <v>143</v>
      </c>
      <c r="D189" s="13" t="s">
        <v>418</v>
      </c>
      <c r="E189" s="13">
        <v>2</v>
      </c>
      <c r="F189" s="14">
        <v>60</v>
      </c>
      <c r="G189" s="14">
        <f t="shared" si="2"/>
        <v>120</v>
      </c>
    </row>
    <row r="190" spans="1:7" ht="11.25" customHeight="1" x14ac:dyDescent="0.2">
      <c r="A190" s="10">
        <v>9091901194</v>
      </c>
      <c r="B190" s="11" t="s">
        <v>356</v>
      </c>
      <c r="C190" s="10" t="s">
        <v>143</v>
      </c>
      <c r="D190" s="13" t="s">
        <v>418</v>
      </c>
      <c r="E190" s="13">
        <v>1</v>
      </c>
      <c r="F190" s="14">
        <v>84</v>
      </c>
      <c r="G190" s="14">
        <f t="shared" si="2"/>
        <v>84</v>
      </c>
    </row>
    <row r="191" spans="1:7" ht="11.25" customHeight="1" x14ac:dyDescent="0.2">
      <c r="A191" s="10">
        <v>9091901196</v>
      </c>
      <c r="B191" s="11" t="s">
        <v>355</v>
      </c>
      <c r="C191" s="10" t="s">
        <v>143</v>
      </c>
      <c r="D191" s="13" t="s">
        <v>418</v>
      </c>
      <c r="E191" s="13">
        <v>1</v>
      </c>
      <c r="F191" s="14">
        <v>245</v>
      </c>
      <c r="G191" s="14">
        <f t="shared" si="2"/>
        <v>245</v>
      </c>
    </row>
    <row r="192" spans="1:7" ht="11.25" customHeight="1" x14ac:dyDescent="0.2">
      <c r="A192" s="10">
        <v>9091901196</v>
      </c>
      <c r="B192" s="11" t="s">
        <v>355</v>
      </c>
      <c r="C192" s="10" t="s">
        <v>143</v>
      </c>
      <c r="D192" s="13" t="s">
        <v>418</v>
      </c>
      <c r="E192" s="13">
        <v>5</v>
      </c>
      <c r="F192" s="14">
        <v>245</v>
      </c>
      <c r="G192" s="14">
        <f t="shared" si="2"/>
        <v>1225</v>
      </c>
    </row>
    <row r="193" spans="1:7" ht="11.25" customHeight="1" x14ac:dyDescent="0.2">
      <c r="A193" s="10">
        <v>9091901200</v>
      </c>
      <c r="B193" s="11" t="s">
        <v>351</v>
      </c>
      <c r="C193" s="10" t="s">
        <v>143</v>
      </c>
      <c r="D193" s="13" t="s">
        <v>418</v>
      </c>
      <c r="E193" s="13">
        <v>2</v>
      </c>
      <c r="F193" s="14">
        <v>232</v>
      </c>
      <c r="G193" s="14">
        <f t="shared" si="2"/>
        <v>464</v>
      </c>
    </row>
    <row r="194" spans="1:7" ht="11.25" customHeight="1" x14ac:dyDescent="0.2">
      <c r="A194" s="10">
        <v>9091901208</v>
      </c>
      <c r="B194" s="11" t="s">
        <v>352</v>
      </c>
      <c r="C194" s="10" t="s">
        <v>143</v>
      </c>
      <c r="D194" s="13" t="s">
        <v>418</v>
      </c>
      <c r="E194" s="13">
        <v>2</v>
      </c>
      <c r="F194" s="14">
        <v>260</v>
      </c>
      <c r="G194" s="14">
        <f t="shared" si="2"/>
        <v>520</v>
      </c>
    </row>
    <row r="195" spans="1:7" ht="11.25" customHeight="1" x14ac:dyDescent="0.2">
      <c r="A195" s="10" t="s">
        <v>62</v>
      </c>
      <c r="B195" s="11" t="s">
        <v>312</v>
      </c>
      <c r="C195" s="10" t="s">
        <v>63</v>
      </c>
      <c r="D195" s="13" t="s">
        <v>419</v>
      </c>
      <c r="E195" s="13">
        <v>1</v>
      </c>
      <c r="F195" s="14">
        <v>389</v>
      </c>
      <c r="G195" s="14">
        <f t="shared" si="2"/>
        <v>389</v>
      </c>
    </row>
    <row r="196" spans="1:7" ht="11.25" customHeight="1" x14ac:dyDescent="0.2">
      <c r="A196" s="10">
        <v>3410756</v>
      </c>
      <c r="B196" s="11" t="s">
        <v>390</v>
      </c>
      <c r="C196" s="21" t="s">
        <v>238</v>
      </c>
      <c r="D196" s="13" t="s">
        <v>455</v>
      </c>
      <c r="E196" s="13">
        <v>1</v>
      </c>
      <c r="F196" s="14">
        <v>222</v>
      </c>
      <c r="G196" s="14">
        <f t="shared" ref="G196:G197" si="3">F196*E196</f>
        <v>222</v>
      </c>
    </row>
    <row r="197" spans="1:7" ht="11.25" customHeight="1" x14ac:dyDescent="0.2">
      <c r="A197" s="10" t="s">
        <v>35</v>
      </c>
      <c r="B197" s="11" t="s">
        <v>301</v>
      </c>
      <c r="C197" s="10" t="s">
        <v>36</v>
      </c>
      <c r="D197" s="13" t="s">
        <v>456</v>
      </c>
      <c r="E197" s="13">
        <v>1</v>
      </c>
      <c r="F197" s="14">
        <v>450</v>
      </c>
      <c r="G197" s="14">
        <f t="shared" si="3"/>
        <v>450</v>
      </c>
    </row>
    <row r="199" spans="1:7" ht="11.25" customHeight="1" x14ac:dyDescent="0.2">
      <c r="F199" s="6" t="s">
        <v>461</v>
      </c>
      <c r="G199" s="6">
        <f>SUM(G3:G198)</f>
        <v>80604</v>
      </c>
    </row>
    <row r="203" spans="1:7" ht="11.25" customHeight="1" x14ac:dyDescent="0.2">
      <c r="B203" s="24" t="s">
        <v>464</v>
      </c>
      <c r="E203" s="22" t="s">
        <v>462</v>
      </c>
    </row>
    <row r="204" spans="1:7" ht="14.25" x14ac:dyDescent="0.2">
      <c r="B204" s="22"/>
      <c r="E204" s="23" t="s">
        <v>469</v>
      </c>
    </row>
    <row r="205" spans="1:7" ht="15" x14ac:dyDescent="0.25">
      <c r="B205" s="25" t="s">
        <v>466</v>
      </c>
      <c r="E205" s="23" t="s">
        <v>470</v>
      </c>
    </row>
    <row r="206" spans="1:7" ht="14.25" x14ac:dyDescent="0.2">
      <c r="B206" s="22"/>
      <c r="E206" s="23" t="s">
        <v>463</v>
      </c>
    </row>
    <row r="207" spans="1:7" ht="14.25" x14ac:dyDescent="0.2">
      <c r="B207" s="23"/>
      <c r="E207" s="27" t="s">
        <v>471</v>
      </c>
    </row>
    <row r="208" spans="1:7" ht="15" x14ac:dyDescent="0.25">
      <c r="B208" s="28" t="s">
        <v>468</v>
      </c>
    </row>
    <row r="209" spans="2:2" ht="14.25" x14ac:dyDescent="0.2">
      <c r="B209" s="27"/>
    </row>
    <row r="210" spans="2:2" ht="15" x14ac:dyDescent="0.2">
      <c r="B210" s="26" t="s">
        <v>465</v>
      </c>
    </row>
    <row r="211" spans="2:2" ht="14.25" x14ac:dyDescent="0.2">
      <c r="B211" s="22"/>
    </row>
  </sheetData>
  <autoFilter ref="A2:G197">
    <sortState ref="A2:J196">
      <sortCondition ref="D1:D196"/>
    </sortState>
  </autoFilter>
  <hyperlinks>
    <hyperlink ref="A78" r:id="rId1" display="https://ixora-auto.ru/Shop/Search.html?DetailNumber=0476&amp;MakerId=428&amp;BrandId=417"/>
    <hyperlink ref="A55" r:id="rId2" display="https://ixora-auto.ru/Shop/Search.html?DetailNumber=11251P1JE00&amp;MakerId=111&amp;BrandId=4"/>
  </hyperlinks>
  <pageMargins left="0.75" right="0.75" top="1" bottom="1" header="0.5" footer="0.5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Chaos</dc:creator>
  <cp:lastModifiedBy>SM134</cp:lastModifiedBy>
  <dcterms:created xsi:type="dcterms:W3CDTF">2015-08-04T07:24:23Z</dcterms:created>
  <dcterms:modified xsi:type="dcterms:W3CDTF">2021-02-19T13:43:11Z</dcterms:modified>
</cp:coreProperties>
</file>